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autoCompressPictures="0"/>
  <bookViews>
    <workbookView xWindow="200" yWindow="740" windowWidth="16600" windowHeight="18540" tabRatio="500" activeTab="7"/>
  </bookViews>
  <sheets>
    <sheet name="Data Awal" sheetId="1" r:id="rId1"/>
    <sheet name="Data Awal 2" sheetId="3" r:id="rId2"/>
    <sheet name="Analisis 1" sheetId="2" r:id="rId3"/>
    <sheet name="GROUP A" sheetId="10" r:id="rId4"/>
    <sheet name="GROUP B" sheetId="11" r:id="rId5"/>
    <sheet name="GROUP C" sheetId="12" r:id="rId6"/>
    <sheet name="formu-idio" sheetId="13" r:id="rId7"/>
    <sheet name="Sheet1" sheetId="14" r:id="rId8"/>
  </sheets>
  <definedNames>
    <definedName name="_xlnm._FilterDatabase" localSheetId="2" hidden="1">'Analisis 1'!$A$1:$DF$1</definedName>
    <definedName name="_xlnm._FilterDatabase" localSheetId="3" hidden="1">'GROUP A'!$A$1:$DF$1</definedName>
    <definedName name="_xlnm._FilterDatabase" localSheetId="4" hidden="1">'GROUP B'!$A$1:$DF$1</definedName>
    <definedName name="_xlnm._FilterDatabase" localSheetId="5" hidden="1">'GROUP C'!$A$1:$DF$1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12" i="3" l="1"/>
  <c r="V112" i="3"/>
  <c r="Q112" i="3"/>
  <c r="AG112" i="3"/>
  <c r="J112" i="3"/>
  <c r="X112" i="3"/>
  <c r="H116" i="13"/>
  <c r="G116" i="13"/>
  <c r="H115" i="13"/>
  <c r="G115" i="13"/>
  <c r="H114" i="13"/>
  <c r="G114" i="13"/>
  <c r="R226" i="2"/>
  <c r="Q226" i="2"/>
  <c r="R225" i="2"/>
  <c r="Q225" i="2"/>
  <c r="R224" i="2"/>
  <c r="Q224" i="2"/>
  <c r="R223" i="2"/>
  <c r="Q223" i="2"/>
  <c r="R222" i="2"/>
  <c r="Q222" i="2"/>
  <c r="R221" i="2"/>
  <c r="Q221" i="2"/>
  <c r="R220" i="2"/>
  <c r="Q220" i="2"/>
  <c r="R219" i="2"/>
  <c r="Q219" i="2"/>
  <c r="R218" i="2"/>
  <c r="Q218" i="2"/>
  <c r="R217" i="2"/>
  <c r="Q217" i="2"/>
  <c r="R216" i="2"/>
  <c r="Q216" i="2"/>
  <c r="R215" i="2"/>
  <c r="Q215" i="2"/>
  <c r="R214" i="2"/>
  <c r="Q214" i="2"/>
  <c r="R213" i="2"/>
  <c r="Q213" i="2"/>
  <c r="R212" i="2"/>
  <c r="Q212" i="2"/>
  <c r="R211" i="2"/>
  <c r="Q211" i="2"/>
  <c r="R210" i="2"/>
  <c r="Q210" i="2"/>
  <c r="R209" i="2"/>
  <c r="Q209" i="2"/>
  <c r="R208" i="2"/>
  <c r="Q208" i="2"/>
  <c r="R207" i="2"/>
  <c r="Q207" i="2"/>
  <c r="R206" i="2"/>
  <c r="Q206" i="2"/>
  <c r="R205" i="2"/>
  <c r="Q205" i="2"/>
  <c r="R204" i="2"/>
  <c r="Q204" i="2"/>
  <c r="R203" i="2"/>
  <c r="Q203" i="2"/>
  <c r="R202" i="2"/>
  <c r="Q202" i="2"/>
  <c r="R201" i="2"/>
  <c r="Q201" i="2"/>
  <c r="R200" i="2"/>
  <c r="Q200" i="2"/>
  <c r="R199" i="2"/>
  <c r="Q199" i="2"/>
  <c r="R198" i="2"/>
  <c r="Q198" i="2"/>
  <c r="R197" i="2"/>
  <c r="Q197" i="2"/>
  <c r="R196" i="2"/>
  <c r="Q196" i="2"/>
  <c r="R195" i="2"/>
  <c r="Q195" i="2"/>
  <c r="R194" i="2"/>
  <c r="Q194" i="2"/>
  <c r="R193" i="2"/>
  <c r="Q193" i="2"/>
  <c r="R192" i="2"/>
  <c r="Q192" i="2"/>
  <c r="R191" i="2"/>
  <c r="Q191" i="2"/>
  <c r="R190" i="2"/>
  <c r="Q190" i="2"/>
  <c r="R189" i="2"/>
  <c r="Q189" i="2"/>
  <c r="R188" i="2"/>
  <c r="Q188" i="2"/>
  <c r="R187" i="2"/>
  <c r="Q187" i="2"/>
  <c r="R186" i="2"/>
  <c r="Q186" i="2"/>
  <c r="R185" i="2"/>
  <c r="Q185" i="2"/>
  <c r="R184" i="2"/>
  <c r="Q184" i="2"/>
  <c r="R183" i="2"/>
  <c r="Q183" i="2"/>
  <c r="R182" i="2"/>
  <c r="Q182" i="2"/>
  <c r="R181" i="2"/>
  <c r="Q181" i="2"/>
  <c r="R180" i="2"/>
  <c r="Q180" i="2"/>
  <c r="R179" i="2"/>
  <c r="Q179" i="2"/>
  <c r="R178" i="2"/>
  <c r="Q178" i="2"/>
  <c r="R177" i="2"/>
  <c r="Q177" i="2"/>
  <c r="R176" i="2"/>
  <c r="Q176" i="2"/>
  <c r="R175" i="2"/>
  <c r="Q175" i="2"/>
  <c r="R174" i="2"/>
  <c r="Q174" i="2"/>
  <c r="R173" i="2"/>
  <c r="Q173" i="2"/>
  <c r="R172" i="2"/>
  <c r="Q172" i="2"/>
  <c r="R171" i="2"/>
  <c r="Q171" i="2"/>
  <c r="R170" i="2"/>
  <c r="Q170" i="2"/>
  <c r="R169" i="2"/>
  <c r="Q169" i="2"/>
  <c r="R168" i="2"/>
  <c r="Q168" i="2"/>
  <c r="R167" i="2"/>
  <c r="Q167" i="2"/>
  <c r="R166" i="2"/>
  <c r="Q166" i="2"/>
  <c r="R165" i="2"/>
  <c r="Q165" i="2"/>
  <c r="R164" i="2"/>
  <c r="Q164" i="2"/>
  <c r="R163" i="2"/>
  <c r="Q163" i="2"/>
  <c r="R162" i="2"/>
  <c r="Q162" i="2"/>
  <c r="R161" i="2"/>
  <c r="Q161" i="2"/>
  <c r="R160" i="2"/>
  <c r="Q160" i="2"/>
  <c r="R159" i="2"/>
  <c r="Q159" i="2"/>
  <c r="R158" i="2"/>
  <c r="Q158" i="2"/>
  <c r="R157" i="2"/>
  <c r="Q157" i="2"/>
  <c r="R156" i="2"/>
  <c r="Q156" i="2"/>
  <c r="R155" i="2"/>
  <c r="Q155" i="2"/>
  <c r="R154" i="2"/>
  <c r="Q154" i="2"/>
  <c r="R153" i="2"/>
  <c r="Q153" i="2"/>
  <c r="R152" i="2"/>
  <c r="Q152" i="2"/>
  <c r="R151" i="2"/>
  <c r="Q151" i="2"/>
  <c r="R150" i="2"/>
  <c r="Q150" i="2"/>
  <c r="R149" i="2"/>
  <c r="Q149" i="2"/>
  <c r="R148" i="2"/>
  <c r="Q148" i="2"/>
  <c r="R147" i="2"/>
  <c r="Q147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R138" i="2"/>
  <c r="Q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21" i="2"/>
  <c r="Q121" i="2"/>
  <c r="R120" i="2"/>
  <c r="Q120" i="2"/>
  <c r="R119" i="2"/>
  <c r="Q119" i="2"/>
  <c r="R118" i="2"/>
  <c r="Q118" i="2"/>
  <c r="R117" i="2"/>
  <c r="Q117" i="2"/>
  <c r="R116" i="2"/>
  <c r="Q116" i="2"/>
  <c r="AK113" i="2"/>
  <c r="P234" i="2"/>
  <c r="O234" i="2"/>
  <c r="N234" i="2"/>
  <c r="M234" i="2"/>
  <c r="L234" i="2"/>
  <c r="K234" i="2"/>
  <c r="J234" i="2"/>
  <c r="I234" i="2"/>
  <c r="H234" i="2"/>
  <c r="G234" i="2"/>
  <c r="P232" i="2"/>
  <c r="O232" i="2"/>
  <c r="N232" i="2"/>
  <c r="M232" i="2"/>
  <c r="L232" i="2"/>
  <c r="K232" i="2"/>
  <c r="J232" i="2"/>
  <c r="I232" i="2"/>
  <c r="H232" i="2"/>
  <c r="G232" i="2"/>
  <c r="P230" i="2"/>
  <c r="O230" i="2"/>
  <c r="N230" i="2"/>
  <c r="M230" i="2"/>
  <c r="L230" i="2"/>
  <c r="K230" i="2"/>
  <c r="J230" i="2"/>
  <c r="I230" i="2"/>
  <c r="H230" i="2"/>
  <c r="G230" i="2"/>
  <c r="P228" i="2"/>
  <c r="O228" i="2"/>
  <c r="N228" i="2"/>
  <c r="M228" i="2"/>
  <c r="L228" i="2"/>
  <c r="K228" i="2"/>
  <c r="J228" i="2"/>
  <c r="I228" i="2"/>
  <c r="H228" i="2"/>
  <c r="G228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33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33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33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33" i="2"/>
  <c r="H242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231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231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231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231" i="2"/>
  <c r="H240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229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229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229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229" i="2"/>
  <c r="H238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33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33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33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33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33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33" i="2"/>
  <c r="G242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231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231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231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231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231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231" i="2"/>
  <c r="G240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229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229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229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229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229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229" i="2"/>
  <c r="G238" i="2"/>
  <c r="M227" i="2"/>
  <c r="N227" i="2"/>
  <c r="O227" i="2"/>
  <c r="P227" i="2"/>
  <c r="H236" i="2"/>
  <c r="H227" i="2"/>
  <c r="I227" i="2"/>
  <c r="J227" i="2"/>
  <c r="K227" i="2"/>
  <c r="L227" i="2"/>
  <c r="G227" i="2"/>
  <c r="G236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DF13" i="12"/>
  <c r="CU13" i="12"/>
  <c r="BP13" i="12"/>
  <c r="AK13" i="12"/>
  <c r="DF35" i="12"/>
  <c r="CU35" i="12"/>
  <c r="BP35" i="12"/>
  <c r="AK35" i="12"/>
  <c r="DF33" i="12"/>
  <c r="CU33" i="12"/>
  <c r="BP33" i="12"/>
  <c r="AK33" i="12"/>
  <c r="DF12" i="12"/>
  <c r="CU12" i="12"/>
  <c r="BP12" i="12"/>
  <c r="AK12" i="12"/>
  <c r="DF2" i="12"/>
  <c r="CU2" i="12"/>
  <c r="BP2" i="12"/>
  <c r="AK2" i="12"/>
  <c r="DF37" i="12"/>
  <c r="CU37" i="12"/>
  <c r="BP37" i="12"/>
  <c r="AK37" i="12"/>
  <c r="DF10" i="12"/>
  <c r="CU10" i="12"/>
  <c r="BP10" i="12"/>
  <c r="AK10" i="12"/>
  <c r="DF4" i="12"/>
  <c r="CU4" i="12"/>
  <c r="BP4" i="12"/>
  <c r="AK4" i="12"/>
  <c r="DF16" i="12"/>
  <c r="CU16" i="12"/>
  <c r="BP16" i="12"/>
  <c r="AK16" i="12"/>
  <c r="DF25" i="12"/>
  <c r="CU25" i="12"/>
  <c r="BP25" i="12"/>
  <c r="AK25" i="12"/>
  <c r="DF15" i="12"/>
  <c r="CU15" i="12"/>
  <c r="BP15" i="12"/>
  <c r="AK15" i="12"/>
  <c r="DF39" i="12"/>
  <c r="CU39" i="12"/>
  <c r="BP39" i="12"/>
  <c r="AK39" i="12"/>
  <c r="DF21" i="12"/>
  <c r="CU21" i="12"/>
  <c r="BP21" i="12"/>
  <c r="AK21" i="12"/>
  <c r="DF17" i="12"/>
  <c r="CU17" i="12"/>
  <c r="BP17" i="12"/>
  <c r="AK17" i="12"/>
  <c r="DF3" i="12"/>
  <c r="CU3" i="12"/>
  <c r="BP3" i="12"/>
  <c r="AK3" i="12"/>
  <c r="DF9" i="12"/>
  <c r="CU9" i="12"/>
  <c r="BP9" i="12"/>
  <c r="AK9" i="12"/>
  <c r="DF8" i="12"/>
  <c r="CU8" i="12"/>
  <c r="BP8" i="12"/>
  <c r="AK8" i="12"/>
  <c r="DF32" i="12"/>
  <c r="CU32" i="12"/>
  <c r="BP32" i="12"/>
  <c r="AK32" i="12"/>
  <c r="DF7" i="12"/>
  <c r="CU7" i="12"/>
  <c r="BP7" i="12"/>
  <c r="AK7" i="12"/>
  <c r="DF11" i="12"/>
  <c r="CU11" i="12"/>
  <c r="BP11" i="12"/>
  <c r="AK11" i="12"/>
  <c r="DF23" i="12"/>
  <c r="CU23" i="12"/>
  <c r="BP23" i="12"/>
  <c r="AK23" i="12"/>
  <c r="DF22" i="12"/>
  <c r="CU22" i="12"/>
  <c r="BP22" i="12"/>
  <c r="AK22" i="12"/>
  <c r="DF14" i="12"/>
  <c r="CU14" i="12"/>
  <c r="BP14" i="12"/>
  <c r="AK14" i="12"/>
  <c r="DF31" i="12"/>
  <c r="CU31" i="12"/>
  <c r="BP31" i="12"/>
  <c r="AK31" i="12"/>
  <c r="DF34" i="12"/>
  <c r="CU34" i="12"/>
  <c r="BP34" i="12"/>
  <c r="AK34" i="12"/>
  <c r="DF38" i="12"/>
  <c r="CU38" i="12"/>
  <c r="BP38" i="12"/>
  <c r="AK38" i="12"/>
  <c r="DF29" i="12"/>
  <c r="CU29" i="12"/>
  <c r="BP29" i="12"/>
  <c r="AK29" i="12"/>
  <c r="DF24" i="12"/>
  <c r="CU24" i="12"/>
  <c r="BP24" i="12"/>
  <c r="AK24" i="12"/>
  <c r="DF20" i="12"/>
  <c r="CU20" i="12"/>
  <c r="BP20" i="12"/>
  <c r="AK20" i="12"/>
  <c r="DF36" i="12"/>
  <c r="CU36" i="12"/>
  <c r="BP36" i="12"/>
  <c r="AK36" i="12"/>
  <c r="DF19" i="12"/>
  <c r="CU19" i="12"/>
  <c r="BP19" i="12"/>
  <c r="AK19" i="12"/>
  <c r="DF30" i="12"/>
  <c r="CU30" i="12"/>
  <c r="BP30" i="12"/>
  <c r="AK30" i="12"/>
  <c r="DF28" i="12"/>
  <c r="CU28" i="12"/>
  <c r="BP28" i="12"/>
  <c r="AK28" i="12"/>
  <c r="DF6" i="12"/>
  <c r="CU6" i="12"/>
  <c r="BP6" i="12"/>
  <c r="AK6" i="12"/>
  <c r="DF18" i="12"/>
  <c r="CU18" i="12"/>
  <c r="BP18" i="12"/>
  <c r="AK18" i="12"/>
  <c r="DF5" i="12"/>
  <c r="CU5" i="12"/>
  <c r="BP5" i="12"/>
  <c r="AK5" i="12"/>
  <c r="DF27" i="12"/>
  <c r="CU27" i="12"/>
  <c r="BP27" i="12"/>
  <c r="AK27" i="12"/>
  <c r="DF26" i="12"/>
  <c r="CU26" i="12"/>
  <c r="BP26" i="12"/>
  <c r="AK26" i="12"/>
  <c r="DF7" i="11"/>
  <c r="CU7" i="11"/>
  <c r="BP7" i="11"/>
  <c r="AK7" i="11"/>
  <c r="DF6" i="11"/>
  <c r="CU6" i="11"/>
  <c r="BP6" i="11"/>
  <c r="AK6" i="11"/>
  <c r="DF18" i="11"/>
  <c r="CU18" i="11"/>
  <c r="BP18" i="11"/>
  <c r="AK18" i="11"/>
  <c r="DF33" i="11"/>
  <c r="CU33" i="11"/>
  <c r="BP33" i="11"/>
  <c r="AK33" i="11"/>
  <c r="DF15" i="11"/>
  <c r="CU15" i="11"/>
  <c r="BP15" i="11"/>
  <c r="AK15" i="11"/>
  <c r="DF2" i="11"/>
  <c r="CU2" i="11"/>
  <c r="BP2" i="11"/>
  <c r="AK2" i="11"/>
  <c r="DF29" i="11"/>
  <c r="CU29" i="11"/>
  <c r="BP29" i="11"/>
  <c r="AK29" i="11"/>
  <c r="DF23" i="11"/>
  <c r="CU23" i="11"/>
  <c r="BP23" i="11"/>
  <c r="AK23" i="11"/>
  <c r="DF32" i="11"/>
  <c r="CU32" i="11"/>
  <c r="BP32" i="11"/>
  <c r="AK32" i="11"/>
  <c r="DF5" i="11"/>
  <c r="CU5" i="11"/>
  <c r="BP5" i="11"/>
  <c r="AK5" i="11"/>
  <c r="DF14" i="11"/>
  <c r="CU14" i="11"/>
  <c r="BP14" i="11"/>
  <c r="AK14" i="11"/>
  <c r="DF17" i="11"/>
  <c r="CU17" i="11"/>
  <c r="BP17" i="11"/>
  <c r="AK17" i="11"/>
  <c r="DF27" i="11"/>
  <c r="CU27" i="11"/>
  <c r="BP27" i="11"/>
  <c r="AK27" i="11"/>
  <c r="DF31" i="11"/>
  <c r="CU31" i="11"/>
  <c r="BP31" i="11"/>
  <c r="AK31" i="11"/>
  <c r="DF9" i="11"/>
  <c r="CU9" i="11"/>
  <c r="BP9" i="11"/>
  <c r="AK9" i="11"/>
  <c r="DF8" i="11"/>
  <c r="CU8" i="11"/>
  <c r="BP8" i="11"/>
  <c r="AK8" i="11"/>
  <c r="DF13" i="11"/>
  <c r="CU13" i="11"/>
  <c r="BP13" i="11"/>
  <c r="AK13" i="11"/>
  <c r="DF21" i="11"/>
  <c r="CU21" i="11"/>
  <c r="BP21" i="11"/>
  <c r="AK21" i="11"/>
  <c r="DF20" i="11"/>
  <c r="CU20" i="11"/>
  <c r="BP20" i="11"/>
  <c r="AK20" i="11"/>
  <c r="DF28" i="11"/>
  <c r="CU28" i="11"/>
  <c r="BP28" i="11"/>
  <c r="AK28" i="11"/>
  <c r="DF12" i="11"/>
  <c r="CU12" i="11"/>
  <c r="BP12" i="11"/>
  <c r="AK12" i="11"/>
  <c r="DF26" i="11"/>
  <c r="CU26" i="11"/>
  <c r="BP26" i="11"/>
  <c r="AK26" i="11"/>
  <c r="DF30" i="11"/>
  <c r="CU30" i="11"/>
  <c r="BP30" i="11"/>
  <c r="AK30" i="11"/>
  <c r="DF11" i="11"/>
  <c r="CU11" i="11"/>
  <c r="BP11" i="11"/>
  <c r="AK11" i="11"/>
  <c r="DF25" i="11"/>
  <c r="CU25" i="11"/>
  <c r="BP25" i="11"/>
  <c r="AK25" i="11"/>
  <c r="DF22" i="11"/>
  <c r="CU22" i="11"/>
  <c r="BP22" i="11"/>
  <c r="AK22" i="11"/>
  <c r="DF24" i="11"/>
  <c r="CU24" i="11"/>
  <c r="BP24" i="11"/>
  <c r="AK24" i="11"/>
  <c r="DF4" i="11"/>
  <c r="CU4" i="11"/>
  <c r="BP4" i="11"/>
  <c r="AK4" i="11"/>
  <c r="DF16" i="11"/>
  <c r="CU16" i="11"/>
  <c r="BP16" i="11"/>
  <c r="AK16" i="11"/>
  <c r="DF19" i="11"/>
  <c r="CU19" i="11"/>
  <c r="BP19" i="11"/>
  <c r="AK19" i="11"/>
  <c r="DF10" i="11"/>
  <c r="CU10" i="11"/>
  <c r="BP10" i="11"/>
  <c r="AK10" i="11"/>
  <c r="DF3" i="11"/>
  <c r="CU3" i="11"/>
  <c r="BP3" i="11"/>
  <c r="AK3" i="11"/>
  <c r="DF41" i="10"/>
  <c r="CU41" i="10"/>
  <c r="BP41" i="10"/>
  <c r="AK41" i="10"/>
  <c r="DF37" i="10"/>
  <c r="CU37" i="10"/>
  <c r="BP37" i="10"/>
  <c r="AK37" i="10"/>
  <c r="DF10" i="10"/>
  <c r="CU10" i="10"/>
  <c r="BP10" i="10"/>
  <c r="AK10" i="10"/>
  <c r="DF21" i="10"/>
  <c r="CU21" i="10"/>
  <c r="BP21" i="10"/>
  <c r="AK21" i="10"/>
  <c r="DF9" i="10"/>
  <c r="CU9" i="10"/>
  <c r="BP9" i="10"/>
  <c r="AK9" i="10"/>
  <c r="DF20" i="10"/>
  <c r="CU20" i="10"/>
  <c r="BP20" i="10"/>
  <c r="AK20" i="10"/>
  <c r="DF35" i="10"/>
  <c r="CU35" i="10"/>
  <c r="BP35" i="10"/>
  <c r="AK35" i="10"/>
  <c r="DF19" i="10"/>
  <c r="CU19" i="10"/>
  <c r="BP19" i="10"/>
  <c r="AK19" i="10"/>
  <c r="DF31" i="10"/>
  <c r="CU31" i="10"/>
  <c r="BP31" i="10"/>
  <c r="AK31" i="10"/>
  <c r="DF18" i="10"/>
  <c r="CU18" i="10"/>
  <c r="BP18" i="10"/>
  <c r="AK18" i="10"/>
  <c r="DF8" i="10"/>
  <c r="CU8" i="10"/>
  <c r="BP8" i="10"/>
  <c r="AK8" i="10"/>
  <c r="DF34" i="10"/>
  <c r="CU34" i="10"/>
  <c r="BP34" i="10"/>
  <c r="AK34" i="10"/>
  <c r="DF17" i="10"/>
  <c r="CU17" i="10"/>
  <c r="BP17" i="10"/>
  <c r="AK17" i="10"/>
  <c r="DF33" i="10"/>
  <c r="CU33" i="10"/>
  <c r="BP33" i="10"/>
  <c r="AK33" i="10"/>
  <c r="DF16" i="10"/>
  <c r="CU16" i="10"/>
  <c r="BP16" i="10"/>
  <c r="AK16" i="10"/>
  <c r="DF24" i="10"/>
  <c r="CU24" i="10"/>
  <c r="BP24" i="10"/>
  <c r="AK24" i="10"/>
  <c r="DF7" i="10"/>
  <c r="CU7" i="10"/>
  <c r="BP7" i="10"/>
  <c r="AK7" i="10"/>
  <c r="DF3" i="10"/>
  <c r="CU3" i="10"/>
  <c r="BP3" i="10"/>
  <c r="AK3" i="10"/>
  <c r="DF2" i="10"/>
  <c r="CU2" i="10"/>
  <c r="BP2" i="10"/>
  <c r="AK2" i="10"/>
  <c r="DF15" i="10"/>
  <c r="CU15" i="10"/>
  <c r="BP15" i="10"/>
  <c r="AK15" i="10"/>
  <c r="DF30" i="10"/>
  <c r="CU30" i="10"/>
  <c r="BP30" i="10"/>
  <c r="AK30" i="10"/>
  <c r="DF23" i="10"/>
  <c r="CU23" i="10"/>
  <c r="BP23" i="10"/>
  <c r="AK23" i="10"/>
  <c r="DF6" i="10"/>
  <c r="CU6" i="10"/>
  <c r="BP6" i="10"/>
  <c r="AK6" i="10"/>
  <c r="DF14" i="10"/>
  <c r="CU14" i="10"/>
  <c r="BP14" i="10"/>
  <c r="AK14" i="10"/>
  <c r="DF29" i="10"/>
  <c r="CU29" i="10"/>
  <c r="BP29" i="10"/>
  <c r="AK29" i="10"/>
  <c r="DF40" i="10"/>
  <c r="CU40" i="10"/>
  <c r="BP40" i="10"/>
  <c r="AK40" i="10"/>
  <c r="DF36" i="10"/>
  <c r="CU36" i="10"/>
  <c r="BP36" i="10"/>
  <c r="AK36" i="10"/>
  <c r="DF39" i="10"/>
  <c r="CU39" i="10"/>
  <c r="BP39" i="10"/>
  <c r="AK39" i="10"/>
  <c r="DF28" i="10"/>
  <c r="CU28" i="10"/>
  <c r="BP28" i="10"/>
  <c r="AK28" i="10"/>
  <c r="DF5" i="10"/>
  <c r="CU5" i="10"/>
  <c r="BP5" i="10"/>
  <c r="AK5" i="10"/>
  <c r="DF13" i="10"/>
  <c r="CU13" i="10"/>
  <c r="BP13" i="10"/>
  <c r="AK13" i="10"/>
  <c r="DF32" i="10"/>
  <c r="CU32" i="10"/>
  <c r="BP32" i="10"/>
  <c r="AK32" i="10"/>
  <c r="DF22" i="10"/>
  <c r="CU22" i="10"/>
  <c r="BP22" i="10"/>
  <c r="AK22" i="10"/>
  <c r="DF4" i="10"/>
  <c r="CU4" i="10"/>
  <c r="BP4" i="10"/>
  <c r="AK4" i="10"/>
  <c r="DF38" i="10"/>
  <c r="CU38" i="10"/>
  <c r="BP38" i="10"/>
  <c r="AK38" i="10"/>
  <c r="DF27" i="10"/>
  <c r="CU27" i="10"/>
  <c r="BP27" i="10"/>
  <c r="AK27" i="10"/>
  <c r="DF12" i="10"/>
  <c r="CU12" i="10"/>
  <c r="BP12" i="10"/>
  <c r="AK12" i="10"/>
  <c r="DF11" i="10"/>
  <c r="CU11" i="10"/>
  <c r="BP11" i="10"/>
  <c r="AK11" i="10"/>
  <c r="DF26" i="10"/>
  <c r="CU26" i="10"/>
  <c r="BP26" i="10"/>
  <c r="AK26" i="10"/>
  <c r="DF25" i="10"/>
  <c r="CU25" i="10"/>
  <c r="BP25" i="10"/>
  <c r="AK25" i="10"/>
  <c r="CU111" i="2"/>
  <c r="CU110" i="2"/>
  <c r="CU109" i="2"/>
  <c r="CU108" i="2"/>
  <c r="CU107" i="2"/>
  <c r="CU106" i="2"/>
  <c r="CU105" i="2"/>
  <c r="CU104" i="2"/>
  <c r="CU103" i="2"/>
  <c r="CU102" i="2"/>
  <c r="CU101" i="2"/>
  <c r="CU100" i="2"/>
  <c r="CU99" i="2"/>
  <c r="CU98" i="2"/>
  <c r="CU97" i="2"/>
  <c r="CU96" i="2"/>
  <c r="CU95" i="2"/>
  <c r="CU94" i="2"/>
  <c r="CU93" i="2"/>
  <c r="CU92" i="2"/>
  <c r="CU91" i="2"/>
  <c r="CU90" i="2"/>
  <c r="CU89" i="2"/>
  <c r="CU88" i="2"/>
  <c r="CU87" i="2"/>
  <c r="CU86" i="2"/>
  <c r="CU85" i="2"/>
  <c r="CU84" i="2"/>
  <c r="CU83" i="2"/>
  <c r="CU82" i="2"/>
  <c r="CU81" i="2"/>
  <c r="CU80" i="2"/>
  <c r="CU79" i="2"/>
  <c r="CU78" i="2"/>
  <c r="CU77" i="2"/>
  <c r="CU76" i="2"/>
  <c r="CU75" i="2"/>
  <c r="CU74" i="2"/>
  <c r="CU73" i="2"/>
  <c r="CU72" i="2"/>
  <c r="CU71" i="2"/>
  <c r="CU70" i="2"/>
  <c r="CU69" i="2"/>
  <c r="CU68" i="2"/>
  <c r="CU67" i="2"/>
  <c r="CU66" i="2"/>
  <c r="CU65" i="2"/>
  <c r="CU64" i="2"/>
  <c r="CU63" i="2"/>
  <c r="CU62" i="2"/>
  <c r="CU61" i="2"/>
  <c r="CU60" i="2"/>
  <c r="CU59" i="2"/>
  <c r="CU41" i="2"/>
  <c r="CU40" i="2"/>
  <c r="CU39" i="2"/>
  <c r="CU38" i="2"/>
  <c r="CU37" i="2"/>
  <c r="CU36" i="2"/>
  <c r="CU35" i="2"/>
  <c r="CU34" i="2"/>
  <c r="CU33" i="2"/>
  <c r="CU32" i="2"/>
  <c r="CU31" i="2"/>
  <c r="CU30" i="2"/>
  <c r="CU29" i="2"/>
  <c r="CU28" i="2"/>
  <c r="CU27" i="2"/>
  <c r="CU26" i="2"/>
  <c r="CU25" i="2"/>
  <c r="CU24" i="2"/>
  <c r="CU23" i="2"/>
  <c r="CU22" i="2"/>
  <c r="CU58" i="2"/>
  <c r="CU57" i="2"/>
  <c r="CU56" i="2"/>
  <c r="CU55" i="2"/>
  <c r="CU54" i="2"/>
  <c r="CU53" i="2"/>
  <c r="CU52" i="2"/>
  <c r="CU51" i="2"/>
  <c r="CU50" i="2"/>
  <c r="CU49" i="2"/>
  <c r="CU48" i="2"/>
  <c r="CU47" i="2"/>
  <c r="CU46" i="2"/>
  <c r="CU45" i="2"/>
  <c r="CU21" i="2"/>
  <c r="CU20" i="2"/>
  <c r="CU19" i="2"/>
  <c r="CU18" i="2"/>
  <c r="CU17" i="2"/>
  <c r="CU16" i="2"/>
  <c r="CU15" i="2"/>
  <c r="CU44" i="2"/>
  <c r="CU14" i="2"/>
  <c r="CU13" i="2"/>
  <c r="CU12" i="2"/>
  <c r="CU11" i="2"/>
  <c r="CU10" i="2"/>
  <c r="CU9" i="2"/>
  <c r="CU8" i="2"/>
  <c r="CU7" i="2"/>
  <c r="CU6" i="2"/>
  <c r="CU5" i="2"/>
  <c r="CU4" i="2"/>
  <c r="CU3" i="2"/>
  <c r="CU43" i="2"/>
  <c r="CU2" i="2"/>
  <c r="DF111" i="2"/>
  <c r="DF110" i="2"/>
  <c r="DF109" i="2"/>
  <c r="DF108" i="2"/>
  <c r="DF107" i="2"/>
  <c r="DF106" i="2"/>
  <c r="DF105" i="2"/>
  <c r="DF104" i="2"/>
  <c r="DF103" i="2"/>
  <c r="DF102" i="2"/>
  <c r="DF101" i="2"/>
  <c r="DF100" i="2"/>
  <c r="DF99" i="2"/>
  <c r="DF98" i="2"/>
  <c r="DF97" i="2"/>
  <c r="DF96" i="2"/>
  <c r="DF95" i="2"/>
  <c r="DF94" i="2"/>
  <c r="DF93" i="2"/>
  <c r="DF92" i="2"/>
  <c r="DF91" i="2"/>
  <c r="DF90" i="2"/>
  <c r="DF89" i="2"/>
  <c r="DF88" i="2"/>
  <c r="DF87" i="2"/>
  <c r="DF86" i="2"/>
  <c r="DF85" i="2"/>
  <c r="DF84" i="2"/>
  <c r="DF83" i="2"/>
  <c r="DF82" i="2"/>
  <c r="DF81" i="2"/>
  <c r="DF80" i="2"/>
  <c r="DF79" i="2"/>
  <c r="DF78" i="2"/>
  <c r="DF77" i="2"/>
  <c r="DF76" i="2"/>
  <c r="DF75" i="2"/>
  <c r="DF74" i="2"/>
  <c r="DF73" i="2"/>
  <c r="DF72" i="2"/>
  <c r="DF71" i="2"/>
  <c r="DF70" i="2"/>
  <c r="DF69" i="2"/>
  <c r="DF68" i="2"/>
  <c r="DF67" i="2"/>
  <c r="DF66" i="2"/>
  <c r="DF65" i="2"/>
  <c r="DF64" i="2"/>
  <c r="DF63" i="2"/>
  <c r="DF62" i="2"/>
  <c r="DF61" i="2"/>
  <c r="DF60" i="2"/>
  <c r="DF59" i="2"/>
  <c r="DF41" i="2"/>
  <c r="DF40" i="2"/>
  <c r="DF39" i="2"/>
  <c r="DF38" i="2"/>
  <c r="DF37" i="2"/>
  <c r="DF36" i="2"/>
  <c r="DF35" i="2"/>
  <c r="DF34" i="2"/>
  <c r="DF33" i="2"/>
  <c r="DF32" i="2"/>
  <c r="DF31" i="2"/>
  <c r="DF30" i="2"/>
  <c r="DF29" i="2"/>
  <c r="DF28" i="2"/>
  <c r="DF27" i="2"/>
  <c r="DF26" i="2"/>
  <c r="DF25" i="2"/>
  <c r="DF24" i="2"/>
  <c r="DF23" i="2"/>
  <c r="DF22" i="2"/>
  <c r="DF58" i="2"/>
  <c r="DF57" i="2"/>
  <c r="DF56" i="2"/>
  <c r="DF55" i="2"/>
  <c r="DF54" i="2"/>
  <c r="DF53" i="2"/>
  <c r="DF52" i="2"/>
  <c r="DF51" i="2"/>
  <c r="DF50" i="2"/>
  <c r="DF49" i="2"/>
  <c r="DF48" i="2"/>
  <c r="DF47" i="2"/>
  <c r="DF46" i="2"/>
  <c r="DF45" i="2"/>
  <c r="DF21" i="2"/>
  <c r="DF20" i="2"/>
  <c r="DF19" i="2"/>
  <c r="DF18" i="2"/>
  <c r="DF17" i="2"/>
  <c r="DF16" i="2"/>
  <c r="DF15" i="2"/>
  <c r="DF44" i="2"/>
  <c r="DF14" i="2"/>
  <c r="DF13" i="2"/>
  <c r="DF12" i="2"/>
  <c r="DF11" i="2"/>
  <c r="DF10" i="2"/>
  <c r="DF9" i="2"/>
  <c r="DF8" i="2"/>
  <c r="DF7" i="2"/>
  <c r="DF6" i="2"/>
  <c r="DF5" i="2"/>
  <c r="DF4" i="2"/>
  <c r="DF3" i="2"/>
  <c r="DF43" i="2"/>
  <c r="DF2" i="2"/>
  <c r="DF4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21" i="2"/>
  <c r="AK20" i="2"/>
  <c r="AK19" i="2"/>
  <c r="AK18" i="2"/>
  <c r="AK17" i="2"/>
  <c r="AK16" i="2"/>
  <c r="AK15" i="2"/>
  <c r="AK44" i="2"/>
  <c r="AK14" i="2"/>
  <c r="AK13" i="2"/>
  <c r="AK12" i="2"/>
  <c r="AK11" i="2"/>
  <c r="AK10" i="2"/>
  <c r="AK9" i="2"/>
  <c r="AK8" i="2"/>
  <c r="AK7" i="2"/>
  <c r="AK6" i="2"/>
  <c r="AK5" i="2"/>
  <c r="AK4" i="2"/>
  <c r="AK3" i="2"/>
  <c r="AK43" i="2"/>
  <c r="AK2" i="2"/>
  <c r="BP111" i="2"/>
  <c r="BP110" i="2"/>
  <c r="BP109" i="2"/>
  <c r="BP108" i="2"/>
  <c r="BP107" i="2"/>
  <c r="BP106" i="2"/>
  <c r="BP105" i="2"/>
  <c r="BP104" i="2"/>
  <c r="BP103" i="2"/>
  <c r="BP102" i="2"/>
  <c r="BP101" i="2"/>
  <c r="BP100" i="2"/>
  <c r="BP99" i="2"/>
  <c r="BP98" i="2"/>
  <c r="BP97" i="2"/>
  <c r="BP96" i="2"/>
  <c r="BP95" i="2"/>
  <c r="BP94" i="2"/>
  <c r="BP93" i="2"/>
  <c r="BP92" i="2"/>
  <c r="BP91" i="2"/>
  <c r="BP90" i="2"/>
  <c r="BP89" i="2"/>
  <c r="BP88" i="2"/>
  <c r="BP87" i="2"/>
  <c r="BP86" i="2"/>
  <c r="BP85" i="2"/>
  <c r="BP84" i="2"/>
  <c r="BP83" i="2"/>
  <c r="BP82" i="2"/>
  <c r="BP81" i="2"/>
  <c r="BP80" i="2"/>
  <c r="BP79" i="2"/>
  <c r="BP78" i="2"/>
  <c r="BP77" i="2"/>
  <c r="BP76" i="2"/>
  <c r="BP75" i="2"/>
  <c r="BP74" i="2"/>
  <c r="BP73" i="2"/>
  <c r="BP72" i="2"/>
  <c r="BP71" i="2"/>
  <c r="BP70" i="2"/>
  <c r="BP69" i="2"/>
  <c r="BP68" i="2"/>
  <c r="BP67" i="2"/>
  <c r="BP66" i="2"/>
  <c r="BP65" i="2"/>
  <c r="BP64" i="2"/>
  <c r="BP63" i="2"/>
  <c r="BP62" i="2"/>
  <c r="BP61" i="2"/>
  <c r="BP60" i="2"/>
  <c r="BP59" i="2"/>
  <c r="BP41" i="2"/>
  <c r="BP40" i="2"/>
  <c r="BP39" i="2"/>
  <c r="BP38" i="2"/>
  <c r="BP37" i="2"/>
  <c r="BP36" i="2"/>
  <c r="BP35" i="2"/>
  <c r="BP34" i="2"/>
  <c r="BP33" i="2"/>
  <c r="BP32" i="2"/>
  <c r="BP31" i="2"/>
  <c r="BP30" i="2"/>
  <c r="BP29" i="2"/>
  <c r="BP28" i="2"/>
  <c r="BP27" i="2"/>
  <c r="BP26" i="2"/>
  <c r="BP25" i="2"/>
  <c r="BP24" i="2"/>
  <c r="BP23" i="2"/>
  <c r="BP22" i="2"/>
  <c r="BP58" i="2"/>
  <c r="BP57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P21" i="2"/>
  <c r="BP20" i="2"/>
  <c r="BP19" i="2"/>
  <c r="BP18" i="2"/>
  <c r="BP17" i="2"/>
  <c r="BP16" i="2"/>
  <c r="BP15" i="2"/>
  <c r="BP44" i="2"/>
  <c r="BP14" i="2"/>
  <c r="BP13" i="2"/>
  <c r="BP12" i="2"/>
  <c r="BP11" i="2"/>
  <c r="BP10" i="2"/>
  <c r="BP9" i="2"/>
  <c r="BP8" i="2"/>
  <c r="BP7" i="2"/>
  <c r="BP6" i="2"/>
  <c r="BP5" i="2"/>
  <c r="BP4" i="2"/>
  <c r="BP3" i="2"/>
  <c r="BP43" i="2"/>
  <c r="BP2" i="2"/>
  <c r="CU42" i="2"/>
  <c r="BP42" i="2"/>
  <c r="AK42" i="2"/>
</calcChain>
</file>

<file path=xl/sharedStrings.xml><?xml version="1.0" encoding="utf-8"?>
<sst xmlns="http://schemas.openxmlformats.org/spreadsheetml/2006/main" count="23625" uniqueCount="379">
  <si>
    <t>Timestamp</t>
  </si>
  <si>
    <t>Tuliskan nama lengkap anda.</t>
  </si>
  <si>
    <t>Berapa lama anda pernah tinggal atau mengunjungi luar negeri?</t>
  </si>
  <si>
    <t>Tuliskan tanggal lahir anda. (Bulan/Tanggal/Tahun)</t>
  </si>
  <si>
    <t>Sebutkan pekerjaan anda.</t>
  </si>
  <si>
    <t>Jika anda mahasiswa, sebutkan jenis kelas yang anda ikuti.</t>
  </si>
  <si>
    <t>Anda duduk di semester berapa?</t>
  </si>
  <si>
    <t>Imp1</t>
  </si>
  <si>
    <t>Imp2</t>
  </si>
  <si>
    <t>Imp3</t>
  </si>
  <si>
    <t>Imp4</t>
  </si>
  <si>
    <t>Imp5</t>
  </si>
  <si>
    <t>Imp6</t>
  </si>
  <si>
    <t>Imp7</t>
  </si>
  <si>
    <t>Imp8</t>
  </si>
  <si>
    <t>Imp9</t>
  </si>
  <si>
    <t>Imp10</t>
  </si>
  <si>
    <t>Imp11</t>
  </si>
  <si>
    <t>Imp12</t>
  </si>
  <si>
    <t>Imp13</t>
  </si>
  <si>
    <t>Imp14</t>
  </si>
  <si>
    <t>Imp15</t>
  </si>
  <si>
    <t>Imp16</t>
  </si>
  <si>
    <t>Imp17</t>
  </si>
  <si>
    <t>Imp18</t>
  </si>
  <si>
    <t>Imp19</t>
  </si>
  <si>
    <t>Imp20</t>
  </si>
  <si>
    <t>Imp21</t>
  </si>
  <si>
    <t>Imp22</t>
  </si>
  <si>
    <t>Imp23</t>
  </si>
  <si>
    <t>Imp24</t>
  </si>
  <si>
    <t>Imp25</t>
  </si>
  <si>
    <t>Imp26</t>
  </si>
  <si>
    <t>Imp27</t>
  </si>
  <si>
    <t>Imp28</t>
  </si>
  <si>
    <t>Imp29</t>
  </si>
  <si>
    <t>Imp30</t>
  </si>
  <si>
    <t>Voc1</t>
  </si>
  <si>
    <t>Voc2</t>
  </si>
  <si>
    <t>Voc3</t>
  </si>
  <si>
    <t>Voc4</t>
  </si>
  <si>
    <t>Voc5</t>
  </si>
  <si>
    <t>Voc6</t>
  </si>
  <si>
    <t>Voc7</t>
  </si>
  <si>
    <t>Voc8</t>
  </si>
  <si>
    <t>Voc9</t>
  </si>
  <si>
    <t>Voc10</t>
  </si>
  <si>
    <t>Voc11</t>
  </si>
  <si>
    <t>Voc12</t>
  </si>
  <si>
    <t>Voc13</t>
  </si>
  <si>
    <t>Voc14</t>
  </si>
  <si>
    <t>Voc15</t>
  </si>
  <si>
    <t>Voc16</t>
  </si>
  <si>
    <t>Voc17</t>
  </si>
  <si>
    <t>Voc18</t>
  </si>
  <si>
    <t>Voc19</t>
  </si>
  <si>
    <t>Voc20</t>
  </si>
  <si>
    <t>Voc21</t>
  </si>
  <si>
    <t>Voc22</t>
  </si>
  <si>
    <t>Voc23</t>
  </si>
  <si>
    <t>Voc24</t>
  </si>
  <si>
    <t>Voc25</t>
  </si>
  <si>
    <t>Voc26</t>
  </si>
  <si>
    <t>Voc27</t>
  </si>
  <si>
    <t>Voc28</t>
  </si>
  <si>
    <t>Voc29</t>
  </si>
  <si>
    <t>Voc30</t>
  </si>
  <si>
    <t>Gram1</t>
  </si>
  <si>
    <t>Gram2</t>
  </si>
  <si>
    <t>Gram3</t>
  </si>
  <si>
    <t>Gram4</t>
  </si>
  <si>
    <t>Gram5</t>
  </si>
  <si>
    <t>Gram6</t>
  </si>
  <si>
    <t>Gram7</t>
  </si>
  <si>
    <t>Gram8</t>
  </si>
  <si>
    <t>Gram9</t>
  </si>
  <si>
    <t>Gram10</t>
  </si>
  <si>
    <t>Gram11</t>
  </si>
  <si>
    <t>Gram12</t>
  </si>
  <si>
    <t>Gram13</t>
  </si>
  <si>
    <t>Gram14</t>
  </si>
  <si>
    <t>Gram15</t>
  </si>
  <si>
    <t>Gram16</t>
  </si>
  <si>
    <t>Gram17</t>
  </si>
  <si>
    <t>Gram18</t>
  </si>
  <si>
    <t>Gram19</t>
  </si>
  <si>
    <t>Gram20</t>
  </si>
  <si>
    <t>Gram21</t>
  </si>
  <si>
    <t>Gram22</t>
  </si>
  <si>
    <t>Gram23</t>
  </si>
  <si>
    <t>Gram24</t>
  </si>
  <si>
    <t>Gram25</t>
  </si>
  <si>
    <t>Gram26</t>
  </si>
  <si>
    <t>Gram27</t>
  </si>
  <si>
    <t>Gram28</t>
  </si>
  <si>
    <t>Gram29</t>
  </si>
  <si>
    <t>Gram30</t>
  </si>
  <si>
    <t>Pertanyaan 1</t>
  </si>
  <si>
    <t>Pertanyaan 2</t>
  </si>
  <si>
    <t>Pertanyaan 3</t>
  </si>
  <si>
    <t>Pertanyaan 4</t>
  </si>
  <si>
    <t>Pertanyaan 5</t>
  </si>
  <si>
    <t>Pertanyaan 6</t>
  </si>
  <si>
    <t>Pertanyaan 7</t>
  </si>
  <si>
    <t>Pertanyaan 8</t>
  </si>
  <si>
    <t>Pertanyaan 9</t>
  </si>
  <si>
    <t>Pertanyaan 10</t>
  </si>
  <si>
    <t>Tuliskan nomor HP anda.</t>
  </si>
  <si>
    <t>Jika anda mahasiswa tuliskan nama prodi anda.</t>
  </si>
  <si>
    <t>Ya</t>
  </si>
  <si>
    <t>Yoshua Wira Putra Budiono</t>
  </si>
  <si>
    <t>Laki-laki</t>
  </si>
  <si>
    <t>Tidak Pernah</t>
  </si>
  <si>
    <t>Mahasiswa</t>
  </si>
  <si>
    <t>Kelas Internasional (Bahasa pengantar Bahasa Inggris)</t>
  </si>
  <si>
    <t>b</t>
  </si>
  <si>
    <t>c</t>
  </si>
  <si>
    <t>a</t>
  </si>
  <si>
    <t>d</t>
  </si>
  <si>
    <t>Teknik Kimia</t>
  </si>
  <si>
    <t>muhamad ilham sembada</t>
  </si>
  <si>
    <t>Pendidikan Bahasa Inggris / Sastra Inggris</t>
  </si>
  <si>
    <t>e</t>
  </si>
  <si>
    <t>pendidikan bahasa inggris</t>
  </si>
  <si>
    <t>Raditya Arga Virgananda</t>
  </si>
  <si>
    <t>Vindi Mega Evita</t>
  </si>
  <si>
    <t>Perempuan</t>
  </si>
  <si>
    <t>Pendidikan Bahasa Inggris</t>
  </si>
  <si>
    <t>Qurrot Ainy</t>
  </si>
  <si>
    <t>Yusfa Khildha</t>
  </si>
  <si>
    <t>Kurang dari 1 bulan</t>
  </si>
  <si>
    <t>FRISCHA VEBI MONETA AMINARTO</t>
  </si>
  <si>
    <t>PENDIDIKAN BAHASA INGGRIS</t>
  </si>
  <si>
    <t>Tri Hidayanti</t>
  </si>
  <si>
    <t>Kurnia Ningsih</t>
  </si>
  <si>
    <t>AMALIA WINDRIYA SAKTI WIJAYA</t>
  </si>
  <si>
    <t>Riski Norita Sari</t>
  </si>
  <si>
    <t>KHARISMA IDHA AYUNINGTYAS EZA</t>
  </si>
  <si>
    <t>Becik Aristiani</t>
  </si>
  <si>
    <t>Miftachul Jannah</t>
  </si>
  <si>
    <t>rizqi aulia zhafirah</t>
  </si>
  <si>
    <t>Nanda Dwi Anggraeni</t>
  </si>
  <si>
    <t>FANI HINDUN MUAWANAH</t>
  </si>
  <si>
    <t>RUSYDA DIANA</t>
  </si>
  <si>
    <t>Yohanes Eka Wardhana</t>
  </si>
  <si>
    <t>Indika</t>
  </si>
  <si>
    <t>Febri Sucianto</t>
  </si>
  <si>
    <t>Husna Auliani Salma</t>
  </si>
  <si>
    <t>Lebih dari 12 bulan</t>
  </si>
  <si>
    <t>Annisa Dewi Puspita Sario</t>
  </si>
  <si>
    <t>Sandy Aditya Trisaputra</t>
  </si>
  <si>
    <t>AIS AMALIA TSANI</t>
  </si>
  <si>
    <t>TEKNIK KIMIA</t>
  </si>
  <si>
    <t>Andre Dianata Hogi Kusuma</t>
  </si>
  <si>
    <t>fidyawati</t>
  </si>
  <si>
    <t>teknik kimia</t>
  </si>
  <si>
    <t>Ahmad Rosadi</t>
  </si>
  <si>
    <t>SITI CHOIRUNISA FURI KURNITA</t>
  </si>
  <si>
    <t>Reissa Anggi Hapsari</t>
  </si>
  <si>
    <t>Novitasari Andriani</t>
  </si>
  <si>
    <t>Bernadetta Sisca Aprillia Purba</t>
  </si>
  <si>
    <t>Tohiran</t>
  </si>
  <si>
    <t>Nur Kholifah Chandra Mulyani</t>
  </si>
  <si>
    <t>Fatkhulil Jannah Eva Agustina</t>
  </si>
  <si>
    <t>Eva amalia alvionita</t>
  </si>
  <si>
    <t>Hanifah</t>
  </si>
  <si>
    <t>Teknik Kima</t>
  </si>
  <si>
    <t>Reza Nurfahrizky</t>
  </si>
  <si>
    <t>RIMA RIZKY AMBARWATI</t>
  </si>
  <si>
    <t>BAHASA INGGRIS</t>
  </si>
  <si>
    <t>ZULFA RAHMANNISA</t>
  </si>
  <si>
    <t>KIKI TRANSISKA</t>
  </si>
  <si>
    <t>henny kholifah</t>
  </si>
  <si>
    <t>Galih Narendra Adhiatna</t>
  </si>
  <si>
    <t>Maulida Fitra Zahraningrum</t>
  </si>
  <si>
    <t>085742786123 WA Only</t>
  </si>
  <si>
    <t>Sulthana Sayyidi</t>
  </si>
  <si>
    <t>Sawitri Erlianingtyas</t>
  </si>
  <si>
    <t>ANINDHITA PRAMUDYA WARDHANI</t>
  </si>
  <si>
    <t>YASSINTHA APRILINA WALUYO</t>
  </si>
  <si>
    <t>KEVIN RHEZA ADITYA PRATAMA</t>
  </si>
  <si>
    <t>BAHASA DAN SASTRA INGGRIS</t>
  </si>
  <si>
    <t>Dina sulistiyani</t>
  </si>
  <si>
    <t>FRANSISKA DIAH AYUNINGTYAS</t>
  </si>
  <si>
    <t>Nur Jannah</t>
  </si>
  <si>
    <t>Andika Cahya Dharma</t>
  </si>
  <si>
    <t>Onyx Caesarah Nuansari</t>
  </si>
  <si>
    <t>Bahasa dan Sastra Inggris</t>
  </si>
  <si>
    <t>Daniel Leonard Sinaga</t>
  </si>
  <si>
    <t>Arief Rahman Efendy</t>
  </si>
  <si>
    <t>miftah aslam</t>
  </si>
  <si>
    <t>faizal aditya bagaskara</t>
  </si>
  <si>
    <t>ilmu hukum</t>
  </si>
  <si>
    <t>Ardi Natakusuma Sanjaya</t>
  </si>
  <si>
    <t>Antara 7 sampai 12 bulan</t>
  </si>
  <si>
    <t>Ilmu Hukum</t>
  </si>
  <si>
    <t>Sulaiman Rasyid</t>
  </si>
  <si>
    <t>ilmu Hukum</t>
  </si>
  <si>
    <t>Wisnu Pratama Iryanto</t>
  </si>
  <si>
    <t>sekar sukma safitri</t>
  </si>
  <si>
    <t>Balqis Hediyati Maharani</t>
  </si>
  <si>
    <t>YOLANDA PUSVITA SARI</t>
  </si>
  <si>
    <t>ILMU HUKUM</t>
  </si>
  <si>
    <t>Rizky Noor Fajrina</t>
  </si>
  <si>
    <t>CINDY PARAMITA</t>
  </si>
  <si>
    <t>HUKUM</t>
  </si>
  <si>
    <t>ikke khonsa nusaibah</t>
  </si>
  <si>
    <t>Mutia Siti Fadillah Suprapto</t>
  </si>
  <si>
    <t>Rayi Kharisma Rajib</t>
  </si>
  <si>
    <t>Ilmu HUkum</t>
  </si>
  <si>
    <t>Dian Kusuma Wardhani</t>
  </si>
  <si>
    <t>Noer Muthmainnah Al Qulub</t>
  </si>
  <si>
    <t>Ahmadi</t>
  </si>
  <si>
    <t>S1 Ilmu Hukum</t>
  </si>
  <si>
    <t>DWI IRWANTONO</t>
  </si>
  <si>
    <t>Kelas Reguler (Bahasa Pengantar Bahasa Indonesia)</t>
  </si>
  <si>
    <t>AKUNTANSI</t>
  </si>
  <si>
    <t>Arif Sarifudin Rizqi</t>
  </si>
  <si>
    <t>mahasiswa</t>
  </si>
  <si>
    <t>Akuntansi</t>
  </si>
  <si>
    <t>Briliani Laksmita</t>
  </si>
  <si>
    <t>tris priambodo</t>
  </si>
  <si>
    <t>akuntansi</t>
  </si>
  <si>
    <t>SITI AZIZAH</t>
  </si>
  <si>
    <t>SARJUKI</t>
  </si>
  <si>
    <t>SRI YUNINGSIH</t>
  </si>
  <si>
    <t>murohmah septiyana</t>
  </si>
  <si>
    <t>NIA FATMAWATI</t>
  </si>
  <si>
    <t>Nur Indah Yuli Pratiwi</t>
  </si>
  <si>
    <t>Nur Firdayanti</t>
  </si>
  <si>
    <t>AFIFAH NURRAHMASARI</t>
  </si>
  <si>
    <t>Nurul Hikmah</t>
  </si>
  <si>
    <t>Mundi Dawuhe Yang Widi</t>
  </si>
  <si>
    <t>Kelas Akuntansi</t>
  </si>
  <si>
    <t>FATONAH</t>
  </si>
  <si>
    <t>Aulia Rochmah</t>
  </si>
  <si>
    <t>DESY WAHYU PRIYANTI</t>
  </si>
  <si>
    <t>USWATUN KHASANAH</t>
  </si>
  <si>
    <t>Mayda Bintang Regena</t>
  </si>
  <si>
    <t>Putri Nabillasari</t>
  </si>
  <si>
    <t>ULFATUN NIKMAH</t>
  </si>
  <si>
    <t>NUKE MONIKA KRISTI</t>
  </si>
  <si>
    <t>DIAH NUR FAIDAH</t>
  </si>
  <si>
    <t>Chelly Aprilia Wardhani</t>
  </si>
  <si>
    <t>Nilam Putri</t>
  </si>
  <si>
    <t>TUTUT RAHAYU</t>
  </si>
  <si>
    <t>Ida Riyanti</t>
  </si>
  <si>
    <t>mia nur mufidah</t>
  </si>
  <si>
    <t>Sri Rahayu</t>
  </si>
  <si>
    <t>LUSIANA SETIYANINGRUM</t>
  </si>
  <si>
    <t>Alfri Puji Rahayu</t>
  </si>
  <si>
    <t>Dania Diamantha</t>
  </si>
  <si>
    <t>Umi Rodliyah</t>
  </si>
  <si>
    <t>Siti Nur Sholihah</t>
  </si>
  <si>
    <t>Anis Krisdayanti</t>
  </si>
  <si>
    <t>MYWA PUJAWATI JUWITA PUTRI</t>
  </si>
  <si>
    <t>VERKHAN SETIADHI</t>
  </si>
  <si>
    <t>shinta wijayaningsih</t>
  </si>
  <si>
    <t>No</t>
  </si>
  <si>
    <t>Setuju?</t>
  </si>
  <si>
    <t>Sex</t>
  </si>
  <si>
    <t>B</t>
  </si>
  <si>
    <t>A</t>
  </si>
  <si>
    <t>C</t>
  </si>
  <si>
    <t>TK</t>
  </si>
  <si>
    <t>PBI</t>
  </si>
  <si>
    <t>IH</t>
  </si>
  <si>
    <t xml:space="preserve">AK </t>
  </si>
  <si>
    <t>UMUR</t>
  </si>
  <si>
    <t>Formal Exposure</t>
  </si>
  <si>
    <t>KUNCI</t>
  </si>
  <si>
    <t>Subject</t>
  </si>
  <si>
    <t>Group</t>
  </si>
  <si>
    <t>Gender</t>
  </si>
  <si>
    <t>Age</t>
  </si>
  <si>
    <t>Maj</t>
  </si>
  <si>
    <t>LN</t>
  </si>
  <si>
    <t>Imp TOT</t>
  </si>
  <si>
    <t>VOC TOT</t>
  </si>
  <si>
    <t>GRAM TOT</t>
  </si>
  <si>
    <t>EXP TOT</t>
  </si>
  <si>
    <t>GROUP A TOP</t>
  </si>
  <si>
    <t>GROUP A BOTTOM</t>
  </si>
  <si>
    <t>GROUP B TOP</t>
  </si>
  <si>
    <t>GROUP B BOTTOM</t>
  </si>
  <si>
    <t>GROUP C TOP</t>
  </si>
  <si>
    <t>GROUP C BOTTOM</t>
  </si>
  <si>
    <t>A TOP 1</t>
  </si>
  <si>
    <t>A TOP 2</t>
  </si>
  <si>
    <t>A TOP 3</t>
  </si>
  <si>
    <t>A BOT 1</t>
  </si>
  <si>
    <t>A BOT 2</t>
  </si>
  <si>
    <t>A BOT 3</t>
  </si>
  <si>
    <t>B TOP 1</t>
  </si>
  <si>
    <t>B TOP 2</t>
  </si>
  <si>
    <t>B TOP 3</t>
  </si>
  <si>
    <t>B BOT 1</t>
  </si>
  <si>
    <t>B BOT 2</t>
  </si>
  <si>
    <t>B BOT 3</t>
  </si>
  <si>
    <t>C TOP 1</t>
  </si>
  <si>
    <t>C TOP 2</t>
  </si>
  <si>
    <t>C TOP 3</t>
  </si>
  <si>
    <t>C BOT 1</t>
  </si>
  <si>
    <t>C BOT 2</t>
  </si>
  <si>
    <t>C BOT 3</t>
  </si>
  <si>
    <t>KURNIA NINGSIH</t>
  </si>
  <si>
    <t>RIZQI AULIA ZHAFIRAH</t>
  </si>
  <si>
    <t>MIFTAH ASLAM</t>
  </si>
  <si>
    <t>IKKE KHONSA NUSAIBAH</t>
  </si>
  <si>
    <t>YOSHUA WIRA PUTRA BUDIONO</t>
  </si>
  <si>
    <t>ARDI NATAKUSUMA SANJAYA</t>
  </si>
  <si>
    <t>RAYI KHARISMA RAJIB</t>
  </si>
  <si>
    <t>SITI NUR SHOLIHAH</t>
  </si>
  <si>
    <t>CHELLY APRILIA WARDHANI</t>
  </si>
  <si>
    <t>ALFRI PUJI RAHAYU</t>
  </si>
  <si>
    <t>UMI RODLIYAH</t>
  </si>
  <si>
    <t>NURUL HIKMAH</t>
  </si>
  <si>
    <t>IDA RIYANTI</t>
  </si>
  <si>
    <t>AVG</t>
  </si>
  <si>
    <t>POPE</t>
  </si>
  <si>
    <t>SEK</t>
  </si>
  <si>
    <t>MRR</t>
  </si>
  <si>
    <t>SKAL</t>
  </si>
  <si>
    <t>KRIT</t>
  </si>
  <si>
    <t>IDOM</t>
  </si>
  <si>
    <t>KUAN</t>
  </si>
  <si>
    <t>KUAL</t>
  </si>
  <si>
    <t>CAR</t>
  </si>
  <si>
    <t>REV</t>
  </si>
  <si>
    <t>GROUP</t>
  </si>
  <si>
    <t>ALL</t>
  </si>
  <si>
    <t>IDIO</t>
  </si>
  <si>
    <t>FORM</t>
  </si>
  <si>
    <t>RANK</t>
  </si>
  <si>
    <t>IMP</t>
  </si>
  <si>
    <t>Form</t>
  </si>
  <si>
    <t>Idio</t>
  </si>
  <si>
    <t>Formulaik</t>
  </si>
  <si>
    <t>Idiosinkratik</t>
  </si>
  <si>
    <t>Kelompok</t>
  </si>
  <si>
    <t>Responden</t>
  </si>
  <si>
    <t>Rata2 Total</t>
  </si>
  <si>
    <t>Kelompok PF1</t>
  </si>
  <si>
    <t>Kelompok PF2</t>
  </si>
  <si>
    <t>Kelompok PF3</t>
  </si>
  <si>
    <t>FR1</t>
  </si>
  <si>
    <t>FR2</t>
  </si>
  <si>
    <t>FR3</t>
  </si>
  <si>
    <t>SEMUA</t>
  </si>
  <si>
    <t>KELOM POK</t>
  </si>
  <si>
    <t>RES PON DEN</t>
  </si>
  <si>
    <t>RATA-RATA</t>
  </si>
  <si>
    <t>Persen Responden Menjawab Benar</t>
  </si>
  <si>
    <t>IMPLIC</t>
  </si>
  <si>
    <t>VOCAB</t>
  </si>
  <si>
    <t>GRAMMAR</t>
  </si>
  <si>
    <t>INF EXPOS</t>
  </si>
  <si>
    <t>Korelasi Antara</t>
  </si>
  <si>
    <t>Koefisien Korelasi</t>
  </si>
  <si>
    <t>Kekuatan Korelasi</t>
  </si>
  <si>
    <t>Implikatur dan Kosakata</t>
  </si>
  <si>
    <t>Implikatur dan Tata Bahasa</t>
  </si>
  <si>
    <t>Implikatur dan Paparan Informal</t>
  </si>
  <si>
    <t>Semua</t>
  </si>
  <si>
    <t>Kosakata dan Tata Bahasa</t>
  </si>
  <si>
    <t>Paparan Informal dan Kosakata</t>
  </si>
  <si>
    <t>Paparan Informal dan Tata Bahasa</t>
  </si>
  <si>
    <t>Paparan Formal</t>
  </si>
  <si>
    <t>Tinggi</t>
  </si>
  <si>
    <t>Menengah</t>
  </si>
  <si>
    <t>Rendah</t>
  </si>
  <si>
    <t>Kuat</t>
  </si>
  <si>
    <t>Signifikan</t>
  </si>
  <si>
    <t>Lemah</t>
  </si>
  <si>
    <t>Tidak</t>
  </si>
  <si>
    <t>Sedang</t>
  </si>
  <si>
    <t>Signifikan?</t>
  </si>
  <si>
    <t>Seluruh Responden</t>
  </si>
  <si>
    <t>Skor Rata-rata Implikatur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</si>
</sst>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0.000"/>
  </numFmts>
  <fonts count="15" x14ac:knownFonts="1">
    <font>
      <sz val="10"/>
      <color rgb="FF000000"/>
      <name val="Arial"/>
    </font>
    <font>
      <sz val="10"/>
      <name val="Arial"/>
    </font>
    <font>
      <sz val="8"/>
      <color rgb="FF000000"/>
      <name val="Arial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FF0000"/>
      <name val="Arial"/>
    </font>
    <font>
      <sz val="10"/>
      <color theme="3"/>
      <name val="Arial"/>
    </font>
    <font>
      <sz val="10"/>
      <color rgb="FF000000"/>
      <name val="Arial"/>
    </font>
    <font>
      <sz val="9"/>
      <color rgb="FF000000"/>
      <name val="Arial"/>
    </font>
    <font>
      <sz val="9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b/>
      <sz val="8"/>
      <name val="Arial"/>
    </font>
    <font>
      <sz val="12"/>
      <color rgb="FF000000"/>
      <name val="Time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14" fontId="1" fillId="0" borderId="0" xfId="0" applyNumberFormat="1" applyFont="1" applyAlignment="1"/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4" fontId="0" fillId="0" borderId="0" xfId="0" applyNumberFormat="1" applyFont="1" applyAlignme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ont="1" applyFill="1" applyAlignment="1"/>
    <xf numFmtId="0" fontId="2" fillId="2" borderId="0" xfId="0" applyFont="1" applyFill="1" applyAlignment="1">
      <alignment wrapText="1"/>
    </xf>
    <xf numFmtId="0" fontId="0" fillId="3" borderId="0" xfId="0" applyFont="1" applyFill="1" applyAlignment="1"/>
    <xf numFmtId="0" fontId="6" fillId="0" borderId="0" xfId="0" applyFont="1" applyAlignment="1"/>
    <xf numFmtId="0" fontId="7" fillId="0" borderId="0" xfId="0" applyFont="1" applyAlignment="1"/>
    <xf numFmtId="14" fontId="7" fillId="0" borderId="0" xfId="0" applyNumberFormat="1" applyFont="1" applyAlignment="1"/>
    <xf numFmtId="0" fontId="6" fillId="3" borderId="0" xfId="0" applyFont="1" applyFill="1" applyAlignment="1"/>
    <xf numFmtId="0" fontId="1" fillId="3" borderId="0" xfId="0" applyFont="1" applyFill="1" applyAlignment="1"/>
    <xf numFmtId="14" fontId="1" fillId="3" borderId="0" xfId="0" applyNumberFormat="1" applyFont="1" applyFill="1" applyAlignment="1"/>
    <xf numFmtId="0" fontId="2" fillId="0" borderId="0" xfId="0" applyFont="1" applyAlignment="1">
      <alignment vertical="center"/>
    </xf>
    <xf numFmtId="9" fontId="0" fillId="0" borderId="0" xfId="435" applyFont="1" applyAlignment="1"/>
    <xf numFmtId="0" fontId="2" fillId="0" borderId="1" xfId="0" applyFont="1" applyBorder="1" applyAlignme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11" fillId="0" borderId="0" xfId="0" applyFont="1" applyAlignment="1"/>
    <xf numFmtId="0" fontId="11" fillId="0" borderId="1" xfId="0" applyFont="1" applyBorder="1" applyAlignment="1"/>
    <xf numFmtId="165" fontId="0" fillId="2" borderId="0" xfId="0" applyNumberFormat="1" applyFont="1" applyFill="1" applyAlignment="1"/>
    <xf numFmtId="0" fontId="2" fillId="0" borderId="3" xfId="0" applyFont="1" applyFill="1" applyBorder="1" applyAlignment="1"/>
    <xf numFmtId="165" fontId="0" fillId="0" borderId="0" xfId="0" applyNumberFormat="1" applyFont="1" applyAlignment="1"/>
    <xf numFmtId="9" fontId="12" fillId="0" borderId="0" xfId="435" applyFont="1" applyAlignment="1"/>
    <xf numFmtId="1" fontId="12" fillId="0" borderId="0" xfId="0" applyNumberFormat="1" applyFont="1" applyAlignment="1"/>
    <xf numFmtId="0" fontId="0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Font="1" applyBorder="1" applyAlignment="1"/>
    <xf numFmtId="9" fontId="0" fillId="0" borderId="1" xfId="435" applyFont="1" applyBorder="1" applyAlignment="1"/>
    <xf numFmtId="10" fontId="0" fillId="0" borderId="1" xfId="435" applyNumberFormat="1" applyFont="1" applyBorder="1" applyAlignment="1"/>
    <xf numFmtId="2" fontId="2" fillId="0" borderId="1" xfId="0" applyNumberFormat="1" applyFont="1" applyBorder="1" applyAlignment="1"/>
    <xf numFmtId="0" fontId="2" fillId="0" borderId="1" xfId="0" applyFont="1" applyFill="1" applyBorder="1" applyAlignment="1"/>
    <xf numFmtId="2" fontId="2" fillId="0" borderId="1" xfId="0" applyNumberFormat="1" applyFont="1" applyFill="1" applyBorder="1" applyAlignment="1"/>
    <xf numFmtId="0" fontId="3" fillId="0" borderId="1" xfId="0" applyFont="1" applyBorder="1" applyAlignment="1"/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" fillId="4" borderId="1" xfId="0" applyFont="1" applyFill="1" applyBorder="1" applyAlignment="1"/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0" fillId="0" borderId="2" xfId="0" applyFont="1" applyBorder="1" applyAlignment="1"/>
    <xf numFmtId="0" fontId="12" fillId="0" borderId="5" xfId="0" applyFont="1" applyBorder="1" applyAlignment="1">
      <alignment wrapText="1"/>
    </xf>
    <xf numFmtId="0" fontId="0" fillId="0" borderId="7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9" fontId="0" fillId="0" borderId="1" xfId="435" applyFont="1" applyBorder="1" applyAlignment="1">
      <alignment wrapText="1"/>
    </xf>
    <xf numFmtId="0" fontId="14" fillId="0" borderId="1" xfId="0" applyFont="1" applyBorder="1" applyAlignment="1">
      <alignment vertical="center" wrapText="1"/>
    </xf>
  </cellXfs>
  <cellStyles count="6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Normal" xfId="0" builtinId="0"/>
    <cellStyle name="Percent" xfId="435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'formu-idio'!$G$112</c:f>
              <c:strCache>
                <c:ptCount val="1"/>
                <c:pt idx="0">
                  <c:v>Formulaik</c:v>
                </c:pt>
              </c:strCache>
            </c:strRef>
          </c:tx>
          <c:invertIfNegative val="0"/>
          <c:cat>
            <c:strRef>
              <c:f>'formu-idio'!$F$113:$F$116</c:f>
              <c:strCache>
                <c:ptCount val="4"/>
                <c:pt idx="0">
                  <c:v>Rata2 Total</c:v>
                </c:pt>
                <c:pt idx="1">
                  <c:v>Kelompok PF1</c:v>
                </c:pt>
                <c:pt idx="2">
                  <c:v>Kelompok PF2</c:v>
                </c:pt>
                <c:pt idx="3">
                  <c:v>Kelompok PF3</c:v>
                </c:pt>
              </c:strCache>
            </c:strRef>
          </c:cat>
          <c:val>
            <c:numRef>
              <c:f>'formu-idio'!$G$113:$G$116</c:f>
              <c:numCache>
                <c:formatCode>0.00%</c:formatCode>
                <c:ptCount val="4"/>
                <c:pt idx="0">
                  <c:v>0.672222222222222</c:v>
                </c:pt>
                <c:pt idx="1">
                  <c:v>0.756944444444443</c:v>
                </c:pt>
                <c:pt idx="2">
                  <c:v>0.696180555555557</c:v>
                </c:pt>
                <c:pt idx="3">
                  <c:v>0.562865497076023</c:v>
                </c:pt>
              </c:numCache>
            </c:numRef>
          </c:val>
        </c:ser>
        <c:ser>
          <c:idx val="1"/>
          <c:order val="1"/>
          <c:tx>
            <c:strRef>
              <c:f>'formu-idio'!$H$112</c:f>
              <c:strCache>
                <c:ptCount val="1"/>
                <c:pt idx="0">
                  <c:v>Idiosinkratik</c:v>
                </c:pt>
              </c:strCache>
            </c:strRef>
          </c:tx>
          <c:invertIfNegative val="0"/>
          <c:cat>
            <c:strRef>
              <c:f>'formu-idio'!$F$113:$F$116</c:f>
              <c:strCache>
                <c:ptCount val="4"/>
                <c:pt idx="0">
                  <c:v>Rata2 Total</c:v>
                </c:pt>
                <c:pt idx="1">
                  <c:v>Kelompok PF1</c:v>
                </c:pt>
                <c:pt idx="2">
                  <c:v>Kelompok PF2</c:v>
                </c:pt>
                <c:pt idx="3">
                  <c:v>Kelompok PF3</c:v>
                </c:pt>
              </c:strCache>
            </c:strRef>
          </c:cat>
          <c:val>
            <c:numRef>
              <c:f>'formu-idio'!$H$113:$H$116</c:f>
              <c:numCache>
                <c:formatCode>0.00%</c:formatCode>
                <c:ptCount val="4"/>
                <c:pt idx="0">
                  <c:v>0.740151515151515</c:v>
                </c:pt>
                <c:pt idx="1">
                  <c:v>0.827083333333333</c:v>
                </c:pt>
                <c:pt idx="2">
                  <c:v>0.770833333333333</c:v>
                </c:pt>
                <c:pt idx="3">
                  <c:v>0.62280701754386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870600"/>
        <c:axId val="2131664696"/>
      </c:barChart>
      <c:catAx>
        <c:axId val="2130870600"/>
        <c:scaling>
          <c:orientation val="minMax"/>
        </c:scaling>
        <c:delete val="0"/>
        <c:axPos val="b"/>
        <c:majorTickMark val="out"/>
        <c:minorTickMark val="none"/>
        <c:tickLblPos val="nextTo"/>
        <c:crossAx val="2131664696"/>
        <c:crosses val="autoZero"/>
        <c:auto val="1"/>
        <c:lblAlgn val="ctr"/>
        <c:lblOffset val="100"/>
        <c:noMultiLvlLbl val="0"/>
      </c:catAx>
      <c:valAx>
        <c:axId val="21316646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30870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Skor Rata-rata Implikatur</c:v>
                </c:pt>
              </c:strCache>
            </c:strRef>
          </c:tx>
          <c:invertIfNegative val="0"/>
          <c:cat>
            <c:strRef>
              <c:f>Sheet1!$S$2:$S$5</c:f>
              <c:strCache>
                <c:ptCount val="4"/>
                <c:pt idx="0">
                  <c:v>Seluruh Responden</c:v>
                </c:pt>
                <c:pt idx="1">
                  <c:v>Kelompok PF1</c:v>
                </c:pt>
                <c:pt idx="2">
                  <c:v>Kelompok PF2</c:v>
                </c:pt>
                <c:pt idx="3">
                  <c:v>Kelompok PF3</c:v>
                </c:pt>
              </c:strCache>
            </c:strRef>
          </c:cat>
          <c:val>
            <c:numRef>
              <c:f>Sheet1!$T$2:$T$5</c:f>
              <c:numCache>
                <c:formatCode>General</c:formatCode>
                <c:ptCount val="4"/>
                <c:pt idx="0">
                  <c:v>20.982</c:v>
                </c:pt>
                <c:pt idx="1">
                  <c:v>23.55</c:v>
                </c:pt>
                <c:pt idx="2">
                  <c:v>21.781</c:v>
                </c:pt>
                <c:pt idx="3">
                  <c:v>17.605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43648200"/>
        <c:axId val="2144203976"/>
      </c:barChart>
      <c:catAx>
        <c:axId val="2143648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2144203976"/>
        <c:crosses val="autoZero"/>
        <c:auto val="1"/>
        <c:lblAlgn val="ctr"/>
        <c:lblOffset val="100"/>
        <c:noMultiLvlLbl val="0"/>
      </c:catAx>
      <c:valAx>
        <c:axId val="2144203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143648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100</xdr:row>
      <xdr:rowOff>17462</xdr:rowOff>
    </xdr:from>
    <xdr:to>
      <xdr:col>16</xdr:col>
      <xdr:colOff>95250</xdr:colOff>
      <xdr:row>114</xdr:row>
      <xdr:rowOff>188912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254000</xdr:colOff>
      <xdr:row>15</xdr:row>
      <xdr:rowOff>101600</xdr:rowOff>
    </xdr:from>
    <xdr:to>
      <xdr:col>24</xdr:col>
      <xdr:colOff>139700</xdr:colOff>
      <xdr:row>35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31"/>
  <sheetViews>
    <sheetView zoomScale="145" zoomScaleNormal="145" zoomScalePageLayoutView="145" workbookViewId="0">
      <pane ySplit="1" topLeftCell="A111" activePane="bottomLeft" state="frozen"/>
      <selection pane="bottomLeft" activeCell="K123" sqref="K123"/>
    </sheetView>
  </sheetViews>
  <sheetFormatPr baseColWidth="10" defaultColWidth="14.5" defaultRowHeight="15.75" customHeight="1" x14ac:dyDescent="0"/>
  <cols>
    <col min="1" max="1" width="3.6640625" customWidth="1"/>
    <col min="2" max="2" width="21.5" customWidth="1"/>
    <col min="3" max="3" width="7.1640625" customWidth="1"/>
    <col min="4" max="4" width="21.5" style="8" customWidth="1"/>
    <col min="5" max="5" width="11.6640625" customWidth="1"/>
    <col min="6" max="6" width="16.1640625" customWidth="1"/>
    <col min="7" max="7" width="12.5" customWidth="1"/>
    <col min="8" max="8" width="11.6640625" customWidth="1"/>
    <col min="9" max="9" width="21.5" customWidth="1"/>
    <col min="10" max="10" width="7.83203125" customWidth="1"/>
    <col min="11" max="11" width="13.83203125" customWidth="1"/>
    <col min="12" max="12" width="26.83203125" customWidth="1"/>
    <col min="13" max="112" width="6.1640625" customWidth="1"/>
    <col min="113" max="113" width="13.83203125" customWidth="1"/>
    <col min="114" max="114" width="26.83203125" customWidth="1"/>
  </cols>
  <sheetData>
    <row r="1" spans="1:114" s="4" customFormat="1" ht="57" customHeight="1">
      <c r="A1" s="4" t="s">
        <v>258</v>
      </c>
      <c r="B1" s="4" t="s">
        <v>0</v>
      </c>
      <c r="C1" s="4" t="s">
        <v>259</v>
      </c>
      <c r="D1" s="4" t="s">
        <v>1</v>
      </c>
      <c r="E1" s="4" t="s">
        <v>260</v>
      </c>
      <c r="F1" s="5" t="s">
        <v>2</v>
      </c>
      <c r="G1" s="5" t="s">
        <v>3</v>
      </c>
      <c r="H1" s="4" t="s">
        <v>4</v>
      </c>
      <c r="I1" s="4" t="s">
        <v>5</v>
      </c>
      <c r="J1" s="4" t="s">
        <v>6</v>
      </c>
      <c r="K1" s="5" t="s">
        <v>107</v>
      </c>
      <c r="L1" s="5" t="s">
        <v>108</v>
      </c>
      <c r="M1" s="5" t="s">
        <v>7</v>
      </c>
      <c r="N1" s="5" t="s">
        <v>8</v>
      </c>
      <c r="O1" s="5" t="s">
        <v>9</v>
      </c>
      <c r="P1" s="5" t="s">
        <v>10</v>
      </c>
      <c r="Q1" s="5" t="s">
        <v>11</v>
      </c>
      <c r="R1" s="5" t="s">
        <v>12</v>
      </c>
      <c r="S1" s="5" t="s">
        <v>13</v>
      </c>
      <c r="T1" s="5" t="s">
        <v>14</v>
      </c>
      <c r="U1" s="5" t="s">
        <v>15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24</v>
      </c>
      <c r="AE1" s="5" t="s">
        <v>25</v>
      </c>
      <c r="AF1" s="5" t="s">
        <v>26</v>
      </c>
      <c r="AG1" s="5" t="s">
        <v>27</v>
      </c>
      <c r="AH1" s="5" t="s">
        <v>28</v>
      </c>
      <c r="AI1" s="5" t="s">
        <v>29</v>
      </c>
      <c r="AJ1" s="5" t="s">
        <v>30</v>
      </c>
      <c r="AK1" s="5" t="s">
        <v>31</v>
      </c>
      <c r="AL1" s="5" t="s">
        <v>32</v>
      </c>
      <c r="AM1" s="5" t="s">
        <v>33</v>
      </c>
      <c r="AN1" s="5" t="s">
        <v>34</v>
      </c>
      <c r="AO1" s="5" t="s">
        <v>35</v>
      </c>
      <c r="AP1" s="5" t="s">
        <v>36</v>
      </c>
      <c r="AQ1" s="5" t="s">
        <v>37</v>
      </c>
      <c r="AR1" s="5" t="s">
        <v>38</v>
      </c>
      <c r="AS1" s="5" t="s">
        <v>39</v>
      </c>
      <c r="AT1" s="5" t="s">
        <v>40</v>
      </c>
      <c r="AU1" s="5" t="s">
        <v>41</v>
      </c>
      <c r="AV1" s="5" t="s">
        <v>42</v>
      </c>
      <c r="AW1" s="5" t="s">
        <v>43</v>
      </c>
      <c r="AX1" s="5" t="s">
        <v>44</v>
      </c>
      <c r="AY1" s="5" t="s">
        <v>45</v>
      </c>
      <c r="AZ1" s="5" t="s">
        <v>46</v>
      </c>
      <c r="BA1" s="5" t="s">
        <v>47</v>
      </c>
      <c r="BB1" s="5" t="s">
        <v>48</v>
      </c>
      <c r="BC1" s="5" t="s">
        <v>49</v>
      </c>
      <c r="BD1" s="5" t="s">
        <v>50</v>
      </c>
      <c r="BE1" s="5" t="s">
        <v>51</v>
      </c>
      <c r="BF1" s="5" t="s">
        <v>52</v>
      </c>
      <c r="BG1" s="5" t="s">
        <v>53</v>
      </c>
      <c r="BH1" s="5" t="s">
        <v>54</v>
      </c>
      <c r="BI1" s="5" t="s">
        <v>55</v>
      </c>
      <c r="BJ1" s="5" t="s">
        <v>56</v>
      </c>
      <c r="BK1" s="5" t="s">
        <v>57</v>
      </c>
      <c r="BL1" s="5" t="s">
        <v>58</v>
      </c>
      <c r="BM1" s="5" t="s">
        <v>59</v>
      </c>
      <c r="BN1" s="5" t="s">
        <v>60</v>
      </c>
      <c r="BO1" s="5" t="s">
        <v>61</v>
      </c>
      <c r="BP1" s="5" t="s">
        <v>62</v>
      </c>
      <c r="BQ1" s="5" t="s">
        <v>63</v>
      </c>
      <c r="BR1" s="5" t="s">
        <v>64</v>
      </c>
      <c r="BS1" s="5" t="s">
        <v>65</v>
      </c>
      <c r="BT1" s="5" t="s">
        <v>66</v>
      </c>
      <c r="BU1" s="5" t="s">
        <v>67</v>
      </c>
      <c r="BV1" s="5" t="s">
        <v>68</v>
      </c>
      <c r="BW1" s="5" t="s">
        <v>69</v>
      </c>
      <c r="BX1" s="5" t="s">
        <v>70</v>
      </c>
      <c r="BY1" s="5" t="s">
        <v>71</v>
      </c>
      <c r="BZ1" s="5" t="s">
        <v>72</v>
      </c>
      <c r="CA1" s="5" t="s">
        <v>73</v>
      </c>
      <c r="CB1" s="5" t="s">
        <v>74</v>
      </c>
      <c r="CC1" s="5" t="s">
        <v>75</v>
      </c>
      <c r="CD1" s="5" t="s">
        <v>76</v>
      </c>
      <c r="CE1" s="5" t="s">
        <v>77</v>
      </c>
      <c r="CF1" s="5" t="s">
        <v>78</v>
      </c>
      <c r="CG1" s="5" t="s">
        <v>79</v>
      </c>
      <c r="CH1" s="5" t="s">
        <v>80</v>
      </c>
      <c r="CI1" s="5" t="s">
        <v>81</v>
      </c>
      <c r="CJ1" s="5" t="s">
        <v>82</v>
      </c>
      <c r="CK1" s="5" t="s">
        <v>83</v>
      </c>
      <c r="CL1" s="5" t="s">
        <v>84</v>
      </c>
      <c r="CM1" s="5" t="s">
        <v>85</v>
      </c>
      <c r="CN1" s="5" t="s">
        <v>86</v>
      </c>
      <c r="CO1" s="5" t="s">
        <v>87</v>
      </c>
      <c r="CP1" s="5" t="s">
        <v>88</v>
      </c>
      <c r="CQ1" s="5" t="s">
        <v>89</v>
      </c>
      <c r="CR1" s="5" t="s">
        <v>90</v>
      </c>
      <c r="CS1" s="5" t="s">
        <v>91</v>
      </c>
      <c r="CT1" s="5" t="s">
        <v>92</v>
      </c>
      <c r="CU1" s="5" t="s">
        <v>93</v>
      </c>
      <c r="CV1" s="5" t="s">
        <v>94</v>
      </c>
      <c r="CW1" s="5" t="s">
        <v>95</v>
      </c>
      <c r="CX1" s="5" t="s">
        <v>96</v>
      </c>
      <c r="CY1" s="4" t="s">
        <v>97</v>
      </c>
      <c r="CZ1" s="4" t="s">
        <v>98</v>
      </c>
      <c r="DA1" s="4" t="s">
        <v>99</v>
      </c>
      <c r="DB1" s="4" t="s">
        <v>100</v>
      </c>
      <c r="DC1" s="4" t="s">
        <v>101</v>
      </c>
      <c r="DD1" s="4" t="s">
        <v>102</v>
      </c>
      <c r="DE1" s="4" t="s">
        <v>103</v>
      </c>
      <c r="DF1" s="4" t="s">
        <v>104</v>
      </c>
      <c r="DG1" s="4" t="s">
        <v>105</v>
      </c>
      <c r="DH1" s="4" t="s">
        <v>106</v>
      </c>
      <c r="DI1" s="5" t="s">
        <v>107</v>
      </c>
      <c r="DJ1" s="5" t="s">
        <v>108</v>
      </c>
    </row>
    <row r="2" spans="1:114" ht="15.75" customHeight="1">
      <c r="A2">
        <v>1</v>
      </c>
      <c r="B2" s="2">
        <v>42889.406365625</v>
      </c>
      <c r="C2" s="1" t="s">
        <v>109</v>
      </c>
      <c r="D2" s="1" t="s">
        <v>110</v>
      </c>
      <c r="E2" s="1" t="s">
        <v>111</v>
      </c>
      <c r="F2" s="1" t="s">
        <v>112</v>
      </c>
      <c r="G2" s="3">
        <v>35796</v>
      </c>
      <c r="H2" s="1" t="s">
        <v>113</v>
      </c>
      <c r="I2" s="1" t="s">
        <v>114</v>
      </c>
      <c r="J2" s="1">
        <v>2</v>
      </c>
      <c r="K2" s="1">
        <v>81226678289</v>
      </c>
      <c r="L2" s="1" t="s">
        <v>119</v>
      </c>
      <c r="M2" s="1" t="s">
        <v>115</v>
      </c>
      <c r="N2" s="1" t="s">
        <v>116</v>
      </c>
      <c r="O2" s="1" t="s">
        <v>116</v>
      </c>
      <c r="P2" s="1" t="s">
        <v>116</v>
      </c>
      <c r="Q2" s="1" t="s">
        <v>116</v>
      </c>
      <c r="R2" s="1" t="s">
        <v>117</v>
      </c>
      <c r="S2" s="1" t="s">
        <v>115</v>
      </c>
      <c r="T2" s="1" t="s">
        <v>117</v>
      </c>
      <c r="U2" s="1" t="s">
        <v>115</v>
      </c>
      <c r="V2" s="1" t="s">
        <v>117</v>
      </c>
      <c r="W2" s="1" t="s">
        <v>117</v>
      </c>
      <c r="X2" s="1" t="s">
        <v>115</v>
      </c>
      <c r="Y2" s="1" t="s">
        <v>117</v>
      </c>
      <c r="Z2" s="1" t="s">
        <v>115</v>
      </c>
      <c r="AA2" s="1" t="s">
        <v>116</v>
      </c>
      <c r="AB2" s="1" t="s">
        <v>116</v>
      </c>
      <c r="AC2" s="1" t="s">
        <v>115</v>
      </c>
      <c r="AD2" s="1" t="s">
        <v>116</v>
      </c>
      <c r="AE2" s="1" t="s">
        <v>117</v>
      </c>
      <c r="AF2" s="1" t="s">
        <v>117</v>
      </c>
      <c r="AG2" s="1" t="s">
        <v>117</v>
      </c>
      <c r="AH2" s="1" t="s">
        <v>117</v>
      </c>
      <c r="AI2" s="1" t="s">
        <v>117</v>
      </c>
      <c r="AJ2" s="1" t="s">
        <v>115</v>
      </c>
      <c r="AK2" s="1" t="s">
        <v>115</v>
      </c>
      <c r="AL2" s="1" t="s">
        <v>117</v>
      </c>
      <c r="AM2" s="1" t="s">
        <v>117</v>
      </c>
      <c r="AN2" s="1" t="s">
        <v>117</v>
      </c>
      <c r="AO2" s="1" t="s">
        <v>115</v>
      </c>
      <c r="AP2" s="1" t="s">
        <v>116</v>
      </c>
      <c r="AQ2" s="1" t="s">
        <v>115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115</v>
      </c>
      <c r="AW2" s="1" t="s">
        <v>117</v>
      </c>
      <c r="AX2" s="1" t="s">
        <v>116</v>
      </c>
      <c r="AY2" s="1" t="s">
        <v>115</v>
      </c>
      <c r="AZ2" s="1" t="s">
        <v>117</v>
      </c>
      <c r="BA2" s="1" t="s">
        <v>118</v>
      </c>
      <c r="BB2" s="1" t="s">
        <v>115</v>
      </c>
      <c r="BC2" s="1" t="s">
        <v>117</v>
      </c>
      <c r="BD2" s="1" t="s">
        <v>118</v>
      </c>
      <c r="BE2" s="1" t="s">
        <v>115</v>
      </c>
      <c r="BF2" s="1" t="s">
        <v>118</v>
      </c>
      <c r="BG2" s="1" t="s">
        <v>115</v>
      </c>
      <c r="BH2" s="1" t="s">
        <v>117</v>
      </c>
      <c r="BI2" s="1" t="s">
        <v>116</v>
      </c>
      <c r="BJ2" s="1" t="s">
        <v>117</v>
      </c>
      <c r="BK2" s="1" t="s">
        <v>116</v>
      </c>
      <c r="BL2" s="1" t="s">
        <v>115</v>
      </c>
      <c r="BM2" s="1" t="s">
        <v>118</v>
      </c>
      <c r="BN2" s="1" t="s">
        <v>115</v>
      </c>
      <c r="BO2" s="1" t="s">
        <v>117</v>
      </c>
      <c r="BP2" s="1" t="s">
        <v>118</v>
      </c>
      <c r="BQ2" s="1" t="s">
        <v>115</v>
      </c>
      <c r="BR2" s="1" t="s">
        <v>118</v>
      </c>
      <c r="BS2" s="1" t="s">
        <v>117</v>
      </c>
      <c r="BT2" s="1" t="s">
        <v>116</v>
      </c>
      <c r="BU2" s="1" t="s">
        <v>117</v>
      </c>
      <c r="BV2" s="1" t="s">
        <v>117</v>
      </c>
      <c r="BW2" s="1" t="s">
        <v>116</v>
      </c>
      <c r="BX2" s="1" t="s">
        <v>117</v>
      </c>
      <c r="BY2" s="1" t="s">
        <v>115</v>
      </c>
      <c r="BZ2" s="1" t="s">
        <v>115</v>
      </c>
      <c r="CA2" s="1" t="s">
        <v>115</v>
      </c>
      <c r="CB2" s="1" t="s">
        <v>115</v>
      </c>
      <c r="CC2" s="1" t="s">
        <v>118</v>
      </c>
      <c r="CD2" s="1" t="s">
        <v>116</v>
      </c>
      <c r="CE2" s="1" t="s">
        <v>117</v>
      </c>
      <c r="CF2" s="1" t="s">
        <v>116</v>
      </c>
      <c r="CG2" s="1" t="s">
        <v>116</v>
      </c>
      <c r="CH2" s="1" t="s">
        <v>117</v>
      </c>
      <c r="CI2" s="1" t="s">
        <v>117</v>
      </c>
      <c r="CJ2" s="1" t="s">
        <v>117</v>
      </c>
      <c r="CK2" s="1" t="s">
        <v>117</v>
      </c>
      <c r="CL2" s="1" t="s">
        <v>117</v>
      </c>
      <c r="CM2" s="1" t="s">
        <v>118</v>
      </c>
      <c r="CN2" s="1" t="s">
        <v>118</v>
      </c>
      <c r="CO2" s="1" t="s">
        <v>117</v>
      </c>
      <c r="CP2" s="1" t="s">
        <v>116</v>
      </c>
      <c r="CQ2" s="1" t="s">
        <v>115</v>
      </c>
      <c r="CR2" s="1" t="s">
        <v>117</v>
      </c>
      <c r="CS2" s="1" t="s">
        <v>118</v>
      </c>
      <c r="CT2" s="1" t="s">
        <v>117</v>
      </c>
      <c r="CU2" s="1" t="s">
        <v>117</v>
      </c>
      <c r="CV2" s="1" t="s">
        <v>115</v>
      </c>
      <c r="CW2" s="1" t="s">
        <v>116</v>
      </c>
      <c r="CX2" s="1" t="s">
        <v>115</v>
      </c>
      <c r="CY2" s="1" t="s">
        <v>117</v>
      </c>
      <c r="CZ2" s="1" t="s">
        <v>116</v>
      </c>
      <c r="DA2" s="1" t="s">
        <v>115</v>
      </c>
      <c r="DB2" s="1" t="s">
        <v>116</v>
      </c>
      <c r="DC2" s="1" t="s">
        <v>118</v>
      </c>
      <c r="DD2" s="1" t="s">
        <v>115</v>
      </c>
      <c r="DE2" s="1" t="s">
        <v>115</v>
      </c>
      <c r="DF2" s="1" t="s">
        <v>116</v>
      </c>
      <c r="DG2" s="1" t="s">
        <v>118</v>
      </c>
      <c r="DH2" s="1" t="s">
        <v>117</v>
      </c>
      <c r="DI2" s="1">
        <v>81226678289</v>
      </c>
      <c r="DJ2" s="1" t="s">
        <v>119</v>
      </c>
    </row>
    <row r="3" spans="1:114" ht="15.75" customHeight="1">
      <c r="A3">
        <v>2</v>
      </c>
      <c r="B3" s="2">
        <v>42889.409564930553</v>
      </c>
      <c r="C3" s="1" t="s">
        <v>109</v>
      </c>
      <c r="D3" s="1" t="s">
        <v>120</v>
      </c>
      <c r="E3" s="1" t="s">
        <v>111</v>
      </c>
      <c r="F3" s="1" t="s">
        <v>112</v>
      </c>
      <c r="G3" s="3">
        <v>36209</v>
      </c>
      <c r="H3" s="1" t="s">
        <v>113</v>
      </c>
      <c r="I3" s="1" t="s">
        <v>121</v>
      </c>
      <c r="J3" s="1">
        <v>2</v>
      </c>
      <c r="K3" s="1">
        <v>87733558064</v>
      </c>
      <c r="L3" s="1" t="s">
        <v>123</v>
      </c>
      <c r="M3" s="1" t="s">
        <v>115</v>
      </c>
      <c r="N3" s="1" t="s">
        <v>116</v>
      </c>
      <c r="O3" s="1" t="s">
        <v>117</v>
      </c>
      <c r="P3" s="1" t="s">
        <v>116</v>
      </c>
      <c r="Q3" s="1" t="s">
        <v>116</v>
      </c>
      <c r="R3" s="1" t="s">
        <v>117</v>
      </c>
      <c r="S3" s="1" t="s">
        <v>115</v>
      </c>
      <c r="T3" s="1" t="s">
        <v>116</v>
      </c>
      <c r="U3" s="1" t="s">
        <v>116</v>
      </c>
      <c r="V3" s="1" t="s">
        <v>117</v>
      </c>
      <c r="W3" s="1" t="s">
        <v>117</v>
      </c>
      <c r="X3" s="1" t="s">
        <v>115</v>
      </c>
      <c r="Y3" s="1" t="s">
        <v>116</v>
      </c>
      <c r="Z3" s="1" t="s">
        <v>115</v>
      </c>
      <c r="AA3" s="1" t="s">
        <v>117</v>
      </c>
      <c r="AB3" s="1" t="s">
        <v>116</v>
      </c>
      <c r="AC3" s="1" t="s">
        <v>115</v>
      </c>
      <c r="AD3" s="1" t="s">
        <v>116</v>
      </c>
      <c r="AE3" s="1" t="s">
        <v>117</v>
      </c>
      <c r="AF3" s="1" t="s">
        <v>117</v>
      </c>
      <c r="AG3" s="1" t="s">
        <v>117</v>
      </c>
      <c r="AH3" s="1" t="s">
        <v>116</v>
      </c>
      <c r="AI3" s="1" t="s">
        <v>117</v>
      </c>
      <c r="AJ3" s="1" t="s">
        <v>115</v>
      </c>
      <c r="AK3" s="1" t="s">
        <v>115</v>
      </c>
      <c r="AL3" s="1" t="s">
        <v>117</v>
      </c>
      <c r="AM3" s="1" t="s">
        <v>116</v>
      </c>
      <c r="AN3" s="1" t="s">
        <v>117</v>
      </c>
      <c r="AO3" s="1" t="s">
        <v>115</v>
      </c>
      <c r="AP3" s="1" t="s">
        <v>116</v>
      </c>
      <c r="AQ3" s="1" t="s">
        <v>115</v>
      </c>
      <c r="AR3" s="1" t="s">
        <v>116</v>
      </c>
      <c r="AS3" s="1" t="s">
        <v>117</v>
      </c>
      <c r="AT3" s="1" t="s">
        <v>117</v>
      </c>
      <c r="AU3" s="1" t="s">
        <v>118</v>
      </c>
      <c r="AV3" s="1" t="s">
        <v>117</v>
      </c>
      <c r="AW3" s="1" t="s">
        <v>117</v>
      </c>
      <c r="AX3" s="1" t="s">
        <v>116</v>
      </c>
      <c r="AY3" s="1" t="s">
        <v>115</v>
      </c>
      <c r="AZ3" s="1" t="s">
        <v>117</v>
      </c>
      <c r="BA3" s="1" t="s">
        <v>118</v>
      </c>
      <c r="BB3" s="1" t="s">
        <v>115</v>
      </c>
      <c r="BC3" s="1" t="s">
        <v>117</v>
      </c>
      <c r="BD3" s="1" t="s">
        <v>118</v>
      </c>
      <c r="BE3" s="1" t="s">
        <v>115</v>
      </c>
      <c r="BF3" s="1" t="s">
        <v>116</v>
      </c>
      <c r="BG3" s="1" t="s">
        <v>115</v>
      </c>
      <c r="BH3" s="1" t="s">
        <v>117</v>
      </c>
      <c r="BI3" s="1" t="s">
        <v>116</v>
      </c>
      <c r="BJ3" s="1" t="s">
        <v>117</v>
      </c>
      <c r="BK3" s="1" t="s">
        <v>116</v>
      </c>
      <c r="BL3" s="1" t="s">
        <v>115</v>
      </c>
      <c r="BM3" s="1" t="s">
        <v>118</v>
      </c>
      <c r="BN3" s="1" t="s">
        <v>115</v>
      </c>
      <c r="BO3" s="1" t="s">
        <v>117</v>
      </c>
      <c r="BP3" s="1" t="s">
        <v>118</v>
      </c>
      <c r="BQ3" s="1" t="s">
        <v>115</v>
      </c>
      <c r="BR3" s="1" t="s">
        <v>118</v>
      </c>
      <c r="BS3" s="1" t="s">
        <v>117</v>
      </c>
      <c r="BT3" s="1" t="s">
        <v>116</v>
      </c>
      <c r="BU3" s="1" t="s">
        <v>117</v>
      </c>
      <c r="BV3" s="1" t="s">
        <v>118</v>
      </c>
      <c r="BW3" s="1" t="s">
        <v>116</v>
      </c>
      <c r="BX3" s="1" t="s">
        <v>116</v>
      </c>
      <c r="BY3" s="1" t="s">
        <v>115</v>
      </c>
      <c r="BZ3" s="1" t="s">
        <v>118</v>
      </c>
      <c r="CA3" s="1" t="s">
        <v>115</v>
      </c>
      <c r="CB3" s="1" t="s">
        <v>115</v>
      </c>
      <c r="CC3" s="1" t="s">
        <v>118</v>
      </c>
      <c r="CD3" s="1" t="s">
        <v>116</v>
      </c>
      <c r="CE3" s="1" t="s">
        <v>116</v>
      </c>
      <c r="CF3" s="1" t="s">
        <v>116</v>
      </c>
      <c r="CG3" s="1" t="s">
        <v>115</v>
      </c>
      <c r="CH3" s="1" t="s">
        <v>117</v>
      </c>
      <c r="CI3" s="1" t="s">
        <v>116</v>
      </c>
      <c r="CJ3" s="1" t="s">
        <v>118</v>
      </c>
      <c r="CK3" s="1" t="s">
        <v>115</v>
      </c>
      <c r="CL3" s="1" t="s">
        <v>117</v>
      </c>
      <c r="CM3" s="1" t="s">
        <v>118</v>
      </c>
      <c r="CN3" s="1" t="s">
        <v>118</v>
      </c>
      <c r="CO3" s="1" t="s">
        <v>117</v>
      </c>
      <c r="CP3" s="1" t="s">
        <v>117</v>
      </c>
      <c r="CQ3" s="1" t="s">
        <v>117</v>
      </c>
      <c r="CR3" s="1" t="s">
        <v>115</v>
      </c>
      <c r="CS3" s="1" t="s">
        <v>115</v>
      </c>
      <c r="CT3" s="1" t="s">
        <v>116</v>
      </c>
      <c r="CU3" s="1" t="s">
        <v>116</v>
      </c>
      <c r="CV3" s="1" t="s">
        <v>115</v>
      </c>
      <c r="CW3" s="1" t="s">
        <v>115</v>
      </c>
      <c r="CX3" s="1" t="s">
        <v>115</v>
      </c>
      <c r="CY3" s="1" t="s">
        <v>122</v>
      </c>
      <c r="CZ3" s="1" t="s">
        <v>117</v>
      </c>
      <c r="DA3" s="1" t="s">
        <v>122</v>
      </c>
      <c r="DB3" s="1" t="s">
        <v>122</v>
      </c>
      <c r="DC3" s="1" t="s">
        <v>122</v>
      </c>
      <c r="DD3" s="1" t="s">
        <v>118</v>
      </c>
      <c r="DE3" s="1" t="s">
        <v>116</v>
      </c>
      <c r="DF3" s="1" t="s">
        <v>117</v>
      </c>
      <c r="DG3" s="1" t="s">
        <v>118</v>
      </c>
      <c r="DH3" s="1" t="s">
        <v>117</v>
      </c>
      <c r="DI3" s="1">
        <v>87733558064</v>
      </c>
      <c r="DJ3" s="1" t="s">
        <v>123</v>
      </c>
    </row>
    <row r="4" spans="1:114" ht="15.75" customHeight="1">
      <c r="A4">
        <v>3</v>
      </c>
      <c r="B4" s="2">
        <v>42889.410435162034</v>
      </c>
      <c r="C4" s="1" t="s">
        <v>109</v>
      </c>
      <c r="D4" s="1" t="s">
        <v>124</v>
      </c>
      <c r="E4" s="1" t="s">
        <v>111</v>
      </c>
      <c r="F4" s="1" t="s">
        <v>112</v>
      </c>
      <c r="G4" s="3">
        <v>36037</v>
      </c>
      <c r="H4" s="1" t="s">
        <v>113</v>
      </c>
      <c r="I4" s="1" t="s">
        <v>114</v>
      </c>
      <c r="J4" s="1">
        <v>2</v>
      </c>
      <c r="K4" s="1">
        <v>85857886671</v>
      </c>
      <c r="L4" s="1" t="s">
        <v>119</v>
      </c>
      <c r="M4" s="1" t="s">
        <v>115</v>
      </c>
      <c r="N4" s="1" t="s">
        <v>116</v>
      </c>
      <c r="O4" s="1" t="s">
        <v>116</v>
      </c>
      <c r="P4" s="1" t="s">
        <v>116</v>
      </c>
      <c r="Q4" s="1" t="s">
        <v>116</v>
      </c>
      <c r="R4" s="1" t="s">
        <v>117</v>
      </c>
      <c r="S4" s="1" t="s">
        <v>115</v>
      </c>
      <c r="T4" s="1" t="s">
        <v>117</v>
      </c>
      <c r="U4" s="1" t="s">
        <v>116</v>
      </c>
      <c r="V4" s="1" t="s">
        <v>116</v>
      </c>
      <c r="W4" s="1" t="s">
        <v>117</v>
      </c>
      <c r="X4" s="1" t="s">
        <v>115</v>
      </c>
      <c r="Y4" s="1" t="s">
        <v>117</v>
      </c>
      <c r="Z4" s="1" t="s">
        <v>117</v>
      </c>
      <c r="AA4" s="1" t="s">
        <v>116</v>
      </c>
      <c r="AB4" s="1" t="s">
        <v>116</v>
      </c>
      <c r="AC4" s="1" t="s">
        <v>116</v>
      </c>
      <c r="AD4" s="1" t="s">
        <v>116</v>
      </c>
      <c r="AE4" s="1" t="s">
        <v>117</v>
      </c>
      <c r="AF4" s="1" t="s">
        <v>117</v>
      </c>
      <c r="AG4" s="1" t="s">
        <v>117</v>
      </c>
      <c r="AH4" s="1" t="s">
        <v>117</v>
      </c>
      <c r="AI4" s="1" t="s">
        <v>117</v>
      </c>
      <c r="AJ4" s="1" t="s">
        <v>117</v>
      </c>
      <c r="AK4" s="1" t="s">
        <v>115</v>
      </c>
      <c r="AL4" s="1" t="s">
        <v>117</v>
      </c>
      <c r="AM4" s="1" t="s">
        <v>117</v>
      </c>
      <c r="AN4" s="1" t="s">
        <v>117</v>
      </c>
      <c r="AO4" s="1" t="s">
        <v>115</v>
      </c>
      <c r="AP4" s="1" t="s">
        <v>116</v>
      </c>
      <c r="AQ4" s="1" t="s">
        <v>116</v>
      </c>
      <c r="AR4" s="1" t="s">
        <v>115</v>
      </c>
      <c r="AS4" s="1" t="s">
        <v>116</v>
      </c>
      <c r="AT4" s="1" t="s">
        <v>117</v>
      </c>
      <c r="AU4" s="1" t="s">
        <v>118</v>
      </c>
      <c r="AV4" s="1" t="s">
        <v>115</v>
      </c>
      <c r="AW4" s="1" t="s">
        <v>117</v>
      </c>
      <c r="AX4" s="1" t="s">
        <v>116</v>
      </c>
      <c r="AY4" s="1" t="s">
        <v>115</v>
      </c>
      <c r="AZ4" s="1" t="s">
        <v>117</v>
      </c>
      <c r="BA4" s="1" t="s">
        <v>118</v>
      </c>
      <c r="BB4" s="1" t="s">
        <v>115</v>
      </c>
      <c r="BC4" s="1" t="s">
        <v>117</v>
      </c>
      <c r="BD4" s="1" t="s">
        <v>118</v>
      </c>
      <c r="BE4" s="1" t="s">
        <v>115</v>
      </c>
      <c r="BF4" s="1" t="s">
        <v>118</v>
      </c>
      <c r="BG4" s="1" t="s">
        <v>115</v>
      </c>
      <c r="BH4" s="1" t="s">
        <v>117</v>
      </c>
      <c r="BI4" s="1" t="s">
        <v>116</v>
      </c>
      <c r="BJ4" s="1" t="s">
        <v>117</v>
      </c>
      <c r="BK4" s="1" t="s">
        <v>116</v>
      </c>
      <c r="BL4" s="1" t="s">
        <v>115</v>
      </c>
      <c r="BM4" s="1" t="s">
        <v>118</v>
      </c>
      <c r="BN4" s="1" t="s">
        <v>115</v>
      </c>
      <c r="BO4" s="1" t="s">
        <v>117</v>
      </c>
      <c r="BP4" s="1" t="s">
        <v>118</v>
      </c>
      <c r="BQ4" s="1" t="s">
        <v>115</v>
      </c>
      <c r="BR4" s="1" t="s">
        <v>118</v>
      </c>
      <c r="BS4" s="1" t="s">
        <v>117</v>
      </c>
      <c r="BT4" s="1" t="s">
        <v>116</v>
      </c>
      <c r="BU4" s="1" t="s">
        <v>117</v>
      </c>
      <c r="BV4" s="1" t="s">
        <v>118</v>
      </c>
      <c r="BW4" s="1" t="s">
        <v>115</v>
      </c>
      <c r="BX4" s="1" t="s">
        <v>117</v>
      </c>
      <c r="BY4" s="1" t="s">
        <v>115</v>
      </c>
      <c r="BZ4" s="1" t="s">
        <v>118</v>
      </c>
      <c r="CA4" s="1" t="s">
        <v>115</v>
      </c>
      <c r="CB4" s="1" t="s">
        <v>115</v>
      </c>
      <c r="CC4" s="1" t="s">
        <v>118</v>
      </c>
      <c r="CD4" s="1" t="s">
        <v>116</v>
      </c>
      <c r="CE4" s="1" t="s">
        <v>117</v>
      </c>
      <c r="CF4" s="1" t="s">
        <v>116</v>
      </c>
      <c r="CG4" s="1" t="s">
        <v>116</v>
      </c>
      <c r="CH4" s="1" t="s">
        <v>117</v>
      </c>
      <c r="CI4" s="1" t="s">
        <v>117</v>
      </c>
      <c r="CJ4" s="1" t="s">
        <v>115</v>
      </c>
      <c r="CK4" s="1" t="s">
        <v>115</v>
      </c>
      <c r="CL4" s="1" t="s">
        <v>117</v>
      </c>
      <c r="CM4" s="1" t="s">
        <v>118</v>
      </c>
      <c r="CN4" s="1" t="s">
        <v>118</v>
      </c>
      <c r="CO4" s="1" t="s">
        <v>117</v>
      </c>
      <c r="CP4" s="1" t="s">
        <v>116</v>
      </c>
      <c r="CQ4" s="1" t="s">
        <v>115</v>
      </c>
      <c r="CR4" s="1" t="s">
        <v>115</v>
      </c>
      <c r="CS4" s="1" t="s">
        <v>118</v>
      </c>
      <c r="CT4" s="1" t="s">
        <v>116</v>
      </c>
      <c r="CU4" s="1" t="s">
        <v>117</v>
      </c>
      <c r="CV4" s="1" t="s">
        <v>118</v>
      </c>
      <c r="CW4" s="1" t="s">
        <v>116</v>
      </c>
      <c r="CX4" s="1" t="s">
        <v>115</v>
      </c>
      <c r="CY4" s="1" t="s">
        <v>122</v>
      </c>
      <c r="CZ4" s="1" t="s">
        <v>116</v>
      </c>
      <c r="DA4" s="1" t="s">
        <v>122</v>
      </c>
      <c r="DB4" s="1" t="s">
        <v>122</v>
      </c>
      <c r="DC4" s="1" t="s">
        <v>116</v>
      </c>
      <c r="DD4" s="1" t="s">
        <v>116</v>
      </c>
      <c r="DE4" s="1" t="s">
        <v>116</v>
      </c>
      <c r="DF4" s="1" t="s">
        <v>116</v>
      </c>
      <c r="DG4" s="1" t="s">
        <v>122</v>
      </c>
      <c r="DH4" s="1" t="s">
        <v>117</v>
      </c>
      <c r="DI4" s="1">
        <v>85857886671</v>
      </c>
      <c r="DJ4" s="1" t="s">
        <v>119</v>
      </c>
    </row>
    <row r="5" spans="1:114" ht="15.75" customHeight="1">
      <c r="A5">
        <v>4</v>
      </c>
      <c r="B5" s="2">
        <v>42889.410932268518</v>
      </c>
      <c r="C5" s="1" t="s">
        <v>109</v>
      </c>
      <c r="D5" s="1" t="s">
        <v>125</v>
      </c>
      <c r="E5" s="1" t="s">
        <v>126</v>
      </c>
      <c r="F5" s="1" t="s">
        <v>112</v>
      </c>
      <c r="G5" s="3">
        <v>36020</v>
      </c>
      <c r="H5" s="1" t="s">
        <v>113</v>
      </c>
      <c r="I5" s="1" t="s">
        <v>121</v>
      </c>
      <c r="J5" s="1">
        <v>2</v>
      </c>
      <c r="K5" s="1">
        <v>82136508208</v>
      </c>
      <c r="L5" s="1" t="s">
        <v>127</v>
      </c>
      <c r="M5" s="1" t="s">
        <v>115</v>
      </c>
      <c r="N5" s="1" t="s">
        <v>116</v>
      </c>
      <c r="O5" s="1" t="s">
        <v>116</v>
      </c>
      <c r="P5" s="1" t="s">
        <v>116</v>
      </c>
      <c r="Q5" s="1" t="s">
        <v>116</v>
      </c>
      <c r="R5" s="1" t="s">
        <v>117</v>
      </c>
      <c r="S5" s="1" t="s">
        <v>117</v>
      </c>
      <c r="T5" s="1" t="s">
        <v>116</v>
      </c>
      <c r="U5" s="1" t="s">
        <v>116</v>
      </c>
      <c r="V5" s="1" t="s">
        <v>117</v>
      </c>
      <c r="W5" s="1" t="s">
        <v>117</v>
      </c>
      <c r="X5" s="1" t="s">
        <v>115</v>
      </c>
      <c r="Y5" s="1" t="s">
        <v>117</v>
      </c>
      <c r="Z5" s="1" t="s">
        <v>115</v>
      </c>
      <c r="AA5" s="1" t="s">
        <v>116</v>
      </c>
      <c r="AB5" s="1" t="s">
        <v>116</v>
      </c>
      <c r="AC5" s="1" t="s">
        <v>115</v>
      </c>
      <c r="AD5" s="1" t="s">
        <v>116</v>
      </c>
      <c r="AE5" s="1" t="s">
        <v>117</v>
      </c>
      <c r="AF5" s="1" t="s">
        <v>116</v>
      </c>
      <c r="AG5" s="1" t="s">
        <v>115</v>
      </c>
      <c r="AH5" s="1" t="s">
        <v>117</v>
      </c>
      <c r="AI5" s="1" t="s">
        <v>117</v>
      </c>
      <c r="AJ5" s="1" t="s">
        <v>117</v>
      </c>
      <c r="AK5" s="1" t="s">
        <v>115</v>
      </c>
      <c r="AL5" s="1" t="s">
        <v>116</v>
      </c>
      <c r="AM5" s="1" t="s">
        <v>116</v>
      </c>
      <c r="AN5" s="1" t="s">
        <v>117</v>
      </c>
      <c r="AO5" s="1" t="s">
        <v>115</v>
      </c>
      <c r="AP5" s="1" t="s">
        <v>116</v>
      </c>
      <c r="AQ5" s="1" t="s">
        <v>115</v>
      </c>
      <c r="AR5" s="1" t="s">
        <v>117</v>
      </c>
      <c r="AS5" s="1" t="s">
        <v>116</v>
      </c>
      <c r="AT5" s="1" t="s">
        <v>117</v>
      </c>
      <c r="AU5" s="1" t="s">
        <v>117</v>
      </c>
      <c r="AV5" s="1" t="s">
        <v>117</v>
      </c>
      <c r="AW5" s="1" t="s">
        <v>117</v>
      </c>
      <c r="AX5" s="1" t="s">
        <v>116</v>
      </c>
      <c r="AY5" s="1" t="s">
        <v>115</v>
      </c>
      <c r="AZ5" s="1" t="s">
        <v>116</v>
      </c>
      <c r="BA5" s="1" t="s">
        <v>118</v>
      </c>
      <c r="BB5" s="1" t="s">
        <v>115</v>
      </c>
      <c r="BC5" s="1" t="s">
        <v>117</v>
      </c>
      <c r="BD5" s="1" t="s">
        <v>118</v>
      </c>
      <c r="BE5" s="1" t="s">
        <v>115</v>
      </c>
      <c r="BF5" s="1" t="s">
        <v>118</v>
      </c>
      <c r="BG5" s="1" t="s">
        <v>115</v>
      </c>
      <c r="BH5" s="1" t="s">
        <v>117</v>
      </c>
      <c r="BI5" s="1" t="s">
        <v>116</v>
      </c>
      <c r="BJ5" s="1" t="s">
        <v>117</v>
      </c>
      <c r="BK5" s="1" t="s">
        <v>116</v>
      </c>
      <c r="BL5" s="1" t="s">
        <v>115</v>
      </c>
      <c r="BM5" s="1" t="s">
        <v>117</v>
      </c>
      <c r="BN5" s="1" t="s">
        <v>115</v>
      </c>
      <c r="BO5" s="1" t="s">
        <v>117</v>
      </c>
      <c r="BP5" s="1" t="s">
        <v>118</v>
      </c>
      <c r="BQ5" s="1" t="s">
        <v>115</v>
      </c>
      <c r="BR5" s="1" t="s">
        <v>118</v>
      </c>
      <c r="BS5" s="1" t="s">
        <v>117</v>
      </c>
      <c r="BT5" s="1" t="s">
        <v>116</v>
      </c>
      <c r="BU5" s="1" t="s">
        <v>117</v>
      </c>
      <c r="BV5" s="1" t="s">
        <v>117</v>
      </c>
      <c r="BW5" s="1" t="s">
        <v>117</v>
      </c>
      <c r="BX5" s="1" t="s">
        <v>117</v>
      </c>
      <c r="BY5" s="1" t="s">
        <v>115</v>
      </c>
      <c r="BZ5" s="1" t="s">
        <v>118</v>
      </c>
      <c r="CA5" s="1" t="s">
        <v>115</v>
      </c>
      <c r="CB5" s="1" t="s">
        <v>115</v>
      </c>
      <c r="CC5" s="1" t="s">
        <v>118</v>
      </c>
      <c r="CD5" s="1" t="s">
        <v>116</v>
      </c>
      <c r="CE5" s="1" t="s">
        <v>117</v>
      </c>
      <c r="CF5" s="1" t="s">
        <v>117</v>
      </c>
      <c r="CG5" s="1" t="s">
        <v>116</v>
      </c>
      <c r="CH5" s="1" t="s">
        <v>117</v>
      </c>
      <c r="CI5" s="1" t="s">
        <v>117</v>
      </c>
      <c r="CJ5" s="1" t="s">
        <v>117</v>
      </c>
      <c r="CK5" s="1" t="s">
        <v>115</v>
      </c>
      <c r="CL5" s="1" t="s">
        <v>117</v>
      </c>
      <c r="CM5" s="1" t="s">
        <v>118</v>
      </c>
      <c r="CN5" s="1" t="s">
        <v>118</v>
      </c>
      <c r="CO5" s="1" t="s">
        <v>117</v>
      </c>
      <c r="CP5" s="1" t="s">
        <v>116</v>
      </c>
      <c r="CQ5" s="1" t="s">
        <v>115</v>
      </c>
      <c r="CR5" s="1" t="s">
        <v>115</v>
      </c>
      <c r="CS5" s="1" t="s">
        <v>118</v>
      </c>
      <c r="CT5" s="1" t="s">
        <v>116</v>
      </c>
      <c r="CU5" s="1" t="s">
        <v>117</v>
      </c>
      <c r="CV5" s="1" t="s">
        <v>118</v>
      </c>
      <c r="CW5" s="1" t="s">
        <v>116</v>
      </c>
      <c r="CX5" s="1" t="s">
        <v>115</v>
      </c>
      <c r="CY5" s="1" t="s">
        <v>122</v>
      </c>
      <c r="CZ5" s="1" t="s">
        <v>117</v>
      </c>
      <c r="DA5" s="1" t="s">
        <v>122</v>
      </c>
      <c r="DB5" s="1" t="s">
        <v>117</v>
      </c>
      <c r="DC5" s="1" t="s">
        <v>118</v>
      </c>
      <c r="DD5" s="1" t="s">
        <v>116</v>
      </c>
      <c r="DE5" s="1" t="s">
        <v>117</v>
      </c>
      <c r="DF5" s="1" t="s">
        <v>117</v>
      </c>
      <c r="DG5" s="1" t="s">
        <v>116</v>
      </c>
      <c r="DH5" s="1" t="s">
        <v>117</v>
      </c>
      <c r="DI5" s="1">
        <v>82136508208</v>
      </c>
      <c r="DJ5" s="1" t="s">
        <v>127</v>
      </c>
    </row>
    <row r="6" spans="1:114" ht="15.75" customHeight="1">
      <c r="A6">
        <v>5</v>
      </c>
      <c r="B6" s="2">
        <v>42889.411176481481</v>
      </c>
      <c r="C6" s="1" t="s">
        <v>109</v>
      </c>
      <c r="D6" s="1" t="s">
        <v>128</v>
      </c>
      <c r="E6" s="1" t="s">
        <v>126</v>
      </c>
      <c r="F6" s="1" t="s">
        <v>112</v>
      </c>
      <c r="G6" s="3">
        <v>36161</v>
      </c>
      <c r="H6" s="1" t="s">
        <v>113</v>
      </c>
      <c r="I6" s="1" t="s">
        <v>121</v>
      </c>
      <c r="J6" s="1">
        <v>2</v>
      </c>
      <c r="K6" s="1">
        <v>89619139292</v>
      </c>
      <c r="L6" s="1" t="s">
        <v>127</v>
      </c>
      <c r="M6" s="1" t="s">
        <v>117</v>
      </c>
      <c r="N6" s="1" t="s">
        <v>116</v>
      </c>
      <c r="O6" s="1" t="s">
        <v>116</v>
      </c>
      <c r="P6" s="1" t="s">
        <v>116</v>
      </c>
      <c r="Q6" s="1" t="s">
        <v>116</v>
      </c>
      <c r="R6" s="1" t="s">
        <v>117</v>
      </c>
      <c r="S6" s="1" t="s">
        <v>115</v>
      </c>
      <c r="T6" s="1" t="s">
        <v>117</v>
      </c>
      <c r="U6" s="1" t="s">
        <v>116</v>
      </c>
      <c r="V6" s="1" t="s">
        <v>117</v>
      </c>
      <c r="W6" s="1" t="s">
        <v>117</v>
      </c>
      <c r="X6" s="1" t="s">
        <v>115</v>
      </c>
      <c r="Y6" s="1" t="s">
        <v>117</v>
      </c>
      <c r="Z6" s="1" t="s">
        <v>115</v>
      </c>
      <c r="AA6" s="1" t="s">
        <v>117</v>
      </c>
      <c r="AB6" s="1" t="s">
        <v>116</v>
      </c>
      <c r="AC6" s="1" t="s">
        <v>115</v>
      </c>
      <c r="AD6" s="1" t="s">
        <v>116</v>
      </c>
      <c r="AE6" s="1" t="s">
        <v>117</v>
      </c>
      <c r="AF6" s="1" t="s">
        <v>115</v>
      </c>
      <c r="AG6" s="1" t="s">
        <v>115</v>
      </c>
      <c r="AH6" s="1" t="s">
        <v>117</v>
      </c>
      <c r="AI6" s="1" t="s">
        <v>116</v>
      </c>
      <c r="AJ6" s="1" t="s">
        <v>117</v>
      </c>
      <c r="AK6" s="1" t="s">
        <v>115</v>
      </c>
      <c r="AL6" s="1" t="s">
        <v>117</v>
      </c>
      <c r="AM6" s="1" t="s">
        <v>117</v>
      </c>
      <c r="AN6" s="1" t="s">
        <v>117</v>
      </c>
      <c r="AO6" s="1" t="s">
        <v>115</v>
      </c>
      <c r="AP6" s="1" t="s">
        <v>116</v>
      </c>
      <c r="AQ6" s="1" t="s">
        <v>115</v>
      </c>
      <c r="AR6" s="1" t="s">
        <v>115</v>
      </c>
      <c r="AS6" s="1" t="s">
        <v>116</v>
      </c>
      <c r="AT6" s="1" t="s">
        <v>117</v>
      </c>
      <c r="AU6" s="1" t="s">
        <v>118</v>
      </c>
      <c r="AV6" s="1" t="s">
        <v>115</v>
      </c>
      <c r="AW6" s="1" t="s">
        <v>117</v>
      </c>
      <c r="AX6" s="1" t="s">
        <v>116</v>
      </c>
      <c r="AY6" s="1" t="s">
        <v>115</v>
      </c>
      <c r="AZ6" s="1" t="s">
        <v>116</v>
      </c>
      <c r="BA6" s="1" t="s">
        <v>118</v>
      </c>
      <c r="BB6" s="1" t="s">
        <v>115</v>
      </c>
      <c r="BC6" s="1" t="s">
        <v>117</v>
      </c>
      <c r="BD6" s="1" t="s">
        <v>118</v>
      </c>
      <c r="BE6" s="1" t="s">
        <v>115</v>
      </c>
      <c r="BF6" s="1" t="s">
        <v>116</v>
      </c>
      <c r="BG6" s="1" t="s">
        <v>115</v>
      </c>
      <c r="BH6" s="1" t="s">
        <v>117</v>
      </c>
      <c r="BI6" s="1" t="s">
        <v>116</v>
      </c>
      <c r="BJ6" s="1" t="s">
        <v>117</v>
      </c>
      <c r="BK6" s="1" t="s">
        <v>116</v>
      </c>
      <c r="BL6" s="1" t="s">
        <v>115</v>
      </c>
      <c r="BM6" s="1" t="s">
        <v>118</v>
      </c>
      <c r="BN6" s="1" t="s">
        <v>115</v>
      </c>
      <c r="BO6" s="1" t="s">
        <v>115</v>
      </c>
      <c r="BP6" s="1" t="s">
        <v>118</v>
      </c>
      <c r="BQ6" s="1" t="s">
        <v>115</v>
      </c>
      <c r="BR6" s="1" t="s">
        <v>118</v>
      </c>
      <c r="BS6" s="1" t="s">
        <v>117</v>
      </c>
      <c r="BT6" s="1" t="s">
        <v>116</v>
      </c>
      <c r="BU6" s="1" t="s">
        <v>117</v>
      </c>
      <c r="BV6" s="1" t="s">
        <v>117</v>
      </c>
      <c r="BW6" s="1" t="s">
        <v>116</v>
      </c>
      <c r="BX6" s="1" t="s">
        <v>115</v>
      </c>
      <c r="BY6" s="1" t="s">
        <v>115</v>
      </c>
      <c r="BZ6" s="1" t="s">
        <v>118</v>
      </c>
      <c r="CA6" s="1" t="s">
        <v>115</v>
      </c>
      <c r="CB6" s="1" t="s">
        <v>115</v>
      </c>
      <c r="CC6" s="1" t="s">
        <v>118</v>
      </c>
      <c r="CD6" s="1" t="s">
        <v>116</v>
      </c>
      <c r="CE6" s="1" t="s">
        <v>117</v>
      </c>
      <c r="CF6" s="1" t="s">
        <v>117</v>
      </c>
      <c r="CG6" s="1" t="s">
        <v>116</v>
      </c>
      <c r="CH6" s="1" t="s">
        <v>117</v>
      </c>
      <c r="CI6" s="1" t="s">
        <v>117</v>
      </c>
      <c r="CJ6" s="1" t="s">
        <v>118</v>
      </c>
      <c r="CK6" s="1" t="s">
        <v>116</v>
      </c>
      <c r="CL6" s="1" t="s">
        <v>117</v>
      </c>
      <c r="CM6" s="1" t="s">
        <v>118</v>
      </c>
      <c r="CN6" s="1" t="s">
        <v>116</v>
      </c>
      <c r="CO6" s="1" t="s">
        <v>118</v>
      </c>
      <c r="CP6" s="1" t="s">
        <v>118</v>
      </c>
      <c r="CQ6" s="1" t="s">
        <v>118</v>
      </c>
      <c r="CR6" s="1" t="s">
        <v>115</v>
      </c>
      <c r="CS6" s="1" t="s">
        <v>118</v>
      </c>
      <c r="CT6" s="1" t="s">
        <v>116</v>
      </c>
      <c r="CU6" s="1" t="s">
        <v>117</v>
      </c>
      <c r="CV6" s="1" t="s">
        <v>115</v>
      </c>
      <c r="CW6" s="1" t="s">
        <v>116</v>
      </c>
      <c r="CX6" s="1" t="s">
        <v>115</v>
      </c>
      <c r="CY6" s="1" t="s">
        <v>118</v>
      </c>
      <c r="CZ6" s="1" t="s">
        <v>122</v>
      </c>
      <c r="DA6" s="1" t="s">
        <v>122</v>
      </c>
      <c r="DB6" s="1" t="s">
        <v>118</v>
      </c>
      <c r="DC6" s="1" t="s">
        <v>118</v>
      </c>
      <c r="DD6" s="1" t="s">
        <v>118</v>
      </c>
      <c r="DE6" s="1" t="s">
        <v>116</v>
      </c>
      <c r="DF6" s="1" t="s">
        <v>116</v>
      </c>
      <c r="DG6" s="1" t="s">
        <v>118</v>
      </c>
      <c r="DH6" s="1" t="s">
        <v>117</v>
      </c>
      <c r="DI6" s="1">
        <v>89619139292</v>
      </c>
      <c r="DJ6" s="1" t="s">
        <v>127</v>
      </c>
    </row>
    <row r="7" spans="1:114" ht="15.75" customHeight="1">
      <c r="A7">
        <v>6</v>
      </c>
      <c r="B7" s="2">
        <v>42889.411205231481</v>
      </c>
      <c r="C7" s="1" t="s">
        <v>109</v>
      </c>
      <c r="D7" s="1" t="s">
        <v>129</v>
      </c>
      <c r="E7" s="1" t="s">
        <v>126</v>
      </c>
      <c r="F7" s="1" t="s">
        <v>130</v>
      </c>
      <c r="G7" s="3">
        <v>36122</v>
      </c>
      <c r="H7" s="1" t="s">
        <v>113</v>
      </c>
      <c r="I7" s="1" t="s">
        <v>121</v>
      </c>
      <c r="J7" s="1">
        <v>2</v>
      </c>
      <c r="K7" s="1">
        <v>82390674340</v>
      </c>
      <c r="L7" s="1" t="s">
        <v>127</v>
      </c>
      <c r="M7" s="1" t="s">
        <v>117</v>
      </c>
      <c r="N7" s="1" t="s">
        <v>116</v>
      </c>
      <c r="O7" s="1" t="s">
        <v>116</v>
      </c>
      <c r="P7" s="1" t="s">
        <v>116</v>
      </c>
      <c r="Q7" s="1" t="s">
        <v>116</v>
      </c>
      <c r="R7" s="1" t="s">
        <v>117</v>
      </c>
      <c r="S7" s="1" t="s">
        <v>115</v>
      </c>
      <c r="T7" s="1" t="s">
        <v>116</v>
      </c>
      <c r="U7" s="1" t="s">
        <v>116</v>
      </c>
      <c r="V7" s="1" t="s">
        <v>117</v>
      </c>
      <c r="W7" s="1" t="s">
        <v>117</v>
      </c>
      <c r="X7" s="1" t="s">
        <v>115</v>
      </c>
      <c r="Y7" s="1" t="s">
        <v>117</v>
      </c>
      <c r="Z7" s="1" t="s">
        <v>115</v>
      </c>
      <c r="AA7" s="1" t="s">
        <v>116</v>
      </c>
      <c r="AB7" s="1" t="s">
        <v>116</v>
      </c>
      <c r="AC7" s="1" t="s">
        <v>115</v>
      </c>
      <c r="AD7" s="1" t="s">
        <v>116</v>
      </c>
      <c r="AE7" s="1" t="s">
        <v>117</v>
      </c>
      <c r="AF7" s="1" t="s">
        <v>117</v>
      </c>
      <c r="AG7" s="1" t="s">
        <v>115</v>
      </c>
      <c r="AH7" s="1" t="s">
        <v>117</v>
      </c>
      <c r="AI7" s="1" t="s">
        <v>116</v>
      </c>
      <c r="AJ7" s="1" t="s">
        <v>116</v>
      </c>
      <c r="AK7" s="1" t="s">
        <v>115</v>
      </c>
      <c r="AL7" s="1" t="s">
        <v>117</v>
      </c>
      <c r="AM7" s="1" t="s">
        <v>117</v>
      </c>
      <c r="AN7" s="1" t="s">
        <v>117</v>
      </c>
      <c r="AO7" s="1" t="s">
        <v>115</v>
      </c>
      <c r="AP7" s="1" t="s">
        <v>116</v>
      </c>
      <c r="AQ7" s="1" t="s">
        <v>115</v>
      </c>
      <c r="AR7" s="1" t="s">
        <v>117</v>
      </c>
      <c r="AS7" s="1" t="s">
        <v>116</v>
      </c>
      <c r="AT7" s="1" t="s">
        <v>117</v>
      </c>
      <c r="AU7" s="1" t="s">
        <v>115</v>
      </c>
      <c r="AV7" s="1" t="s">
        <v>117</v>
      </c>
      <c r="AW7" s="1" t="s">
        <v>117</v>
      </c>
      <c r="AX7" s="1" t="s">
        <v>116</v>
      </c>
      <c r="AY7" s="1" t="s">
        <v>115</v>
      </c>
      <c r="AZ7" s="1" t="s">
        <v>115</v>
      </c>
      <c r="BA7" s="1" t="s">
        <v>118</v>
      </c>
      <c r="BB7" s="1" t="s">
        <v>115</v>
      </c>
      <c r="BC7" s="1" t="s">
        <v>117</v>
      </c>
      <c r="BD7" s="1" t="s">
        <v>118</v>
      </c>
      <c r="BE7" s="1" t="s">
        <v>115</v>
      </c>
      <c r="BF7" s="1" t="s">
        <v>118</v>
      </c>
      <c r="BG7" s="1" t="s">
        <v>115</v>
      </c>
      <c r="BH7" s="1" t="s">
        <v>117</v>
      </c>
      <c r="BI7" s="1" t="s">
        <v>116</v>
      </c>
      <c r="BJ7" s="1" t="s">
        <v>117</v>
      </c>
      <c r="BK7" s="1" t="s">
        <v>116</v>
      </c>
      <c r="BL7" s="1" t="s">
        <v>115</v>
      </c>
      <c r="BM7" s="1" t="s">
        <v>118</v>
      </c>
      <c r="BN7" s="1" t="s">
        <v>115</v>
      </c>
      <c r="BO7" s="1" t="s">
        <v>115</v>
      </c>
      <c r="BP7" s="1" t="s">
        <v>118</v>
      </c>
      <c r="BQ7" s="1" t="s">
        <v>115</v>
      </c>
      <c r="BR7" s="1" t="s">
        <v>118</v>
      </c>
      <c r="BS7" s="1" t="s">
        <v>117</v>
      </c>
      <c r="BT7" s="1" t="s">
        <v>116</v>
      </c>
      <c r="BU7" s="1" t="s">
        <v>117</v>
      </c>
      <c r="BV7" s="1" t="s">
        <v>117</v>
      </c>
      <c r="BW7" s="1" t="s">
        <v>116</v>
      </c>
      <c r="BX7" s="1" t="s">
        <v>115</v>
      </c>
      <c r="BY7" s="1" t="s">
        <v>115</v>
      </c>
      <c r="BZ7" s="1" t="s">
        <v>118</v>
      </c>
      <c r="CA7" s="1" t="s">
        <v>115</v>
      </c>
      <c r="CB7" s="1" t="s">
        <v>115</v>
      </c>
      <c r="CC7" s="1" t="s">
        <v>118</v>
      </c>
      <c r="CD7" s="1" t="s">
        <v>116</v>
      </c>
      <c r="CE7" s="1" t="s">
        <v>117</v>
      </c>
      <c r="CF7" s="1" t="s">
        <v>118</v>
      </c>
      <c r="CG7" s="1" t="s">
        <v>116</v>
      </c>
      <c r="CH7" s="1" t="s">
        <v>117</v>
      </c>
      <c r="CI7" s="1" t="s">
        <v>117</v>
      </c>
      <c r="CJ7" s="1" t="s">
        <v>118</v>
      </c>
      <c r="CK7" s="1" t="s">
        <v>116</v>
      </c>
      <c r="CL7" s="1" t="s">
        <v>117</v>
      </c>
      <c r="CM7" s="1" t="s">
        <v>118</v>
      </c>
      <c r="CN7" s="1" t="s">
        <v>118</v>
      </c>
      <c r="CO7" s="1" t="s">
        <v>117</v>
      </c>
      <c r="CP7" s="1" t="s">
        <v>116</v>
      </c>
      <c r="CQ7" s="1" t="s">
        <v>115</v>
      </c>
      <c r="CR7" s="1" t="s">
        <v>115</v>
      </c>
      <c r="CS7" s="1" t="s">
        <v>118</v>
      </c>
      <c r="CT7" s="1" t="s">
        <v>117</v>
      </c>
      <c r="CU7" s="1" t="s">
        <v>117</v>
      </c>
      <c r="CV7" s="1" t="s">
        <v>118</v>
      </c>
      <c r="CW7" s="1" t="s">
        <v>115</v>
      </c>
      <c r="CX7" s="1" t="s">
        <v>115</v>
      </c>
      <c r="CY7" s="1" t="s">
        <v>118</v>
      </c>
      <c r="CZ7" s="1" t="s">
        <v>122</v>
      </c>
      <c r="DA7" s="1" t="s">
        <v>122</v>
      </c>
      <c r="DB7" s="1" t="s">
        <v>116</v>
      </c>
      <c r="DC7" s="1" t="s">
        <v>122</v>
      </c>
      <c r="DD7" s="1" t="s">
        <v>118</v>
      </c>
      <c r="DE7" s="1" t="s">
        <v>117</v>
      </c>
      <c r="DF7" s="1" t="s">
        <v>117</v>
      </c>
      <c r="DG7" s="1" t="s">
        <v>116</v>
      </c>
      <c r="DH7" s="1" t="s">
        <v>115</v>
      </c>
      <c r="DI7" s="1">
        <v>82390674340</v>
      </c>
      <c r="DJ7" s="1" t="s">
        <v>127</v>
      </c>
    </row>
    <row r="8" spans="1:114" ht="15.75" customHeight="1">
      <c r="A8">
        <v>7</v>
      </c>
      <c r="B8" s="2">
        <v>42889.412993425925</v>
      </c>
      <c r="C8" s="1" t="s">
        <v>109</v>
      </c>
      <c r="D8" s="1" t="s">
        <v>131</v>
      </c>
      <c r="E8" s="1" t="s">
        <v>126</v>
      </c>
      <c r="F8" s="1" t="s">
        <v>112</v>
      </c>
      <c r="G8" s="3">
        <v>35965</v>
      </c>
      <c r="H8" s="1" t="s">
        <v>113</v>
      </c>
      <c r="I8" s="1" t="s">
        <v>121</v>
      </c>
      <c r="J8" s="1">
        <v>2</v>
      </c>
      <c r="K8" s="1">
        <v>85842580134</v>
      </c>
      <c r="L8" s="1" t="s">
        <v>132</v>
      </c>
      <c r="M8" s="1" t="s">
        <v>115</v>
      </c>
      <c r="N8" s="1" t="s">
        <v>116</v>
      </c>
      <c r="O8" s="1" t="s">
        <v>115</v>
      </c>
      <c r="P8" s="1" t="s">
        <v>116</v>
      </c>
      <c r="Q8" s="1" t="s">
        <v>116</v>
      </c>
      <c r="R8" s="1" t="s">
        <v>117</v>
      </c>
      <c r="S8" s="1" t="s">
        <v>117</v>
      </c>
      <c r="T8" s="1" t="s">
        <v>117</v>
      </c>
      <c r="U8" s="1" t="s">
        <v>116</v>
      </c>
      <c r="V8" s="1" t="s">
        <v>117</v>
      </c>
      <c r="W8" s="1" t="s">
        <v>117</v>
      </c>
      <c r="X8" s="1" t="s">
        <v>115</v>
      </c>
      <c r="Y8" s="1" t="s">
        <v>116</v>
      </c>
      <c r="Z8" s="1" t="s">
        <v>115</v>
      </c>
      <c r="AA8" s="1" t="s">
        <v>117</v>
      </c>
      <c r="AB8" s="1" t="s">
        <v>116</v>
      </c>
      <c r="AC8" s="1" t="s">
        <v>117</v>
      </c>
      <c r="AD8" s="1" t="s">
        <v>116</v>
      </c>
      <c r="AE8" s="1" t="s">
        <v>117</v>
      </c>
      <c r="AF8" s="1" t="s">
        <v>117</v>
      </c>
      <c r="AG8" s="1" t="s">
        <v>115</v>
      </c>
      <c r="AH8" s="1" t="s">
        <v>117</v>
      </c>
      <c r="AI8" s="1" t="s">
        <v>117</v>
      </c>
      <c r="AJ8" s="1" t="s">
        <v>115</v>
      </c>
      <c r="AK8" s="1" t="s">
        <v>116</v>
      </c>
      <c r="AL8" s="1" t="s">
        <v>117</v>
      </c>
      <c r="AM8" s="1" t="s">
        <v>116</v>
      </c>
      <c r="AN8" s="1" t="s">
        <v>117</v>
      </c>
      <c r="AO8" s="1" t="s">
        <v>115</v>
      </c>
      <c r="AP8" s="1" t="s">
        <v>116</v>
      </c>
      <c r="AQ8" s="1" t="s">
        <v>115</v>
      </c>
      <c r="AR8" s="1" t="s">
        <v>116</v>
      </c>
      <c r="AS8" s="1" t="s">
        <v>116</v>
      </c>
      <c r="AT8" s="1" t="s">
        <v>117</v>
      </c>
      <c r="AU8" s="1" t="s">
        <v>115</v>
      </c>
      <c r="AV8" s="1" t="s">
        <v>115</v>
      </c>
      <c r="AW8" s="1" t="s">
        <v>117</v>
      </c>
      <c r="AX8" s="1" t="s">
        <v>116</v>
      </c>
      <c r="AY8" s="1" t="s">
        <v>115</v>
      </c>
      <c r="AZ8" s="1" t="s">
        <v>117</v>
      </c>
      <c r="BA8" s="1" t="s">
        <v>118</v>
      </c>
      <c r="BB8" s="1" t="s">
        <v>115</v>
      </c>
      <c r="BC8" s="1" t="s">
        <v>117</v>
      </c>
      <c r="BD8" s="1" t="s">
        <v>118</v>
      </c>
      <c r="BE8" s="1" t="s">
        <v>115</v>
      </c>
      <c r="BF8" s="1" t="s">
        <v>118</v>
      </c>
      <c r="BG8" s="1" t="s">
        <v>115</v>
      </c>
      <c r="BH8" s="1" t="s">
        <v>117</v>
      </c>
      <c r="BI8" s="1" t="s">
        <v>116</v>
      </c>
      <c r="BJ8" s="1" t="s">
        <v>117</v>
      </c>
      <c r="BK8" s="1" t="s">
        <v>116</v>
      </c>
      <c r="BL8" s="1" t="s">
        <v>115</v>
      </c>
      <c r="BM8" s="1" t="s">
        <v>118</v>
      </c>
      <c r="BN8" s="1" t="s">
        <v>115</v>
      </c>
      <c r="BO8" s="1" t="s">
        <v>117</v>
      </c>
      <c r="BP8" s="1" t="s">
        <v>118</v>
      </c>
      <c r="BQ8" s="1" t="s">
        <v>115</v>
      </c>
      <c r="BR8" s="1" t="s">
        <v>118</v>
      </c>
      <c r="BS8" s="1" t="s">
        <v>117</v>
      </c>
      <c r="BT8" s="1" t="s">
        <v>116</v>
      </c>
      <c r="BU8" s="1" t="s">
        <v>117</v>
      </c>
      <c r="BV8" s="1" t="s">
        <v>117</v>
      </c>
      <c r="BW8" s="1" t="s">
        <v>116</v>
      </c>
      <c r="BX8" s="1" t="s">
        <v>117</v>
      </c>
      <c r="BY8" s="1" t="s">
        <v>115</v>
      </c>
      <c r="BZ8" s="1" t="s">
        <v>118</v>
      </c>
      <c r="CA8" s="1" t="s">
        <v>115</v>
      </c>
      <c r="CB8" s="1" t="s">
        <v>115</v>
      </c>
      <c r="CC8" s="1" t="s">
        <v>118</v>
      </c>
      <c r="CD8" s="1" t="s">
        <v>116</v>
      </c>
      <c r="CE8" s="1" t="s">
        <v>117</v>
      </c>
      <c r="CF8" s="1" t="s">
        <v>117</v>
      </c>
      <c r="CG8" s="1" t="s">
        <v>116</v>
      </c>
      <c r="CH8" s="1" t="s">
        <v>117</v>
      </c>
      <c r="CI8" s="1" t="s">
        <v>117</v>
      </c>
      <c r="CJ8" s="1" t="s">
        <v>118</v>
      </c>
      <c r="CK8" s="1" t="s">
        <v>116</v>
      </c>
      <c r="CL8" s="1" t="s">
        <v>117</v>
      </c>
      <c r="CM8" s="1" t="s">
        <v>118</v>
      </c>
      <c r="CN8" s="1" t="s">
        <v>118</v>
      </c>
      <c r="CO8" s="1" t="s">
        <v>117</v>
      </c>
      <c r="CP8" s="1" t="s">
        <v>116</v>
      </c>
      <c r="CQ8" s="1" t="s">
        <v>115</v>
      </c>
      <c r="CR8" s="1" t="s">
        <v>115</v>
      </c>
      <c r="CS8" s="1" t="s">
        <v>118</v>
      </c>
      <c r="CT8" s="1" t="s">
        <v>116</v>
      </c>
      <c r="CU8" s="1" t="s">
        <v>117</v>
      </c>
      <c r="CV8" s="1" t="s">
        <v>115</v>
      </c>
      <c r="CW8" s="1" t="s">
        <v>116</v>
      </c>
      <c r="CX8" s="1" t="s">
        <v>115</v>
      </c>
      <c r="CY8" s="1" t="s">
        <v>117</v>
      </c>
      <c r="CZ8" s="1" t="s">
        <v>122</v>
      </c>
      <c r="DA8" s="1" t="s">
        <v>122</v>
      </c>
      <c r="DB8" s="1" t="s">
        <v>122</v>
      </c>
      <c r="DC8" s="1" t="s">
        <v>122</v>
      </c>
      <c r="DD8" s="1" t="s">
        <v>116</v>
      </c>
      <c r="DE8" s="1" t="s">
        <v>117</v>
      </c>
      <c r="DF8" s="1" t="s">
        <v>117</v>
      </c>
      <c r="DG8" s="1" t="s">
        <v>115</v>
      </c>
      <c r="DH8" s="1" t="s">
        <v>117</v>
      </c>
      <c r="DI8" s="1">
        <v>85842580134</v>
      </c>
      <c r="DJ8" s="1" t="s">
        <v>132</v>
      </c>
    </row>
    <row r="9" spans="1:114" ht="15.75" customHeight="1">
      <c r="A9">
        <v>8</v>
      </c>
      <c r="B9" s="2">
        <v>42889.41352130787</v>
      </c>
      <c r="C9" s="1" t="s">
        <v>109</v>
      </c>
      <c r="D9" s="1" t="s">
        <v>133</v>
      </c>
      <c r="E9" s="1" t="s">
        <v>126</v>
      </c>
      <c r="F9" s="1" t="s">
        <v>112</v>
      </c>
      <c r="G9" s="3">
        <v>36238</v>
      </c>
      <c r="H9" s="1" t="s">
        <v>113</v>
      </c>
      <c r="I9" s="1" t="s">
        <v>121</v>
      </c>
      <c r="J9" s="1">
        <v>2</v>
      </c>
      <c r="K9" s="1">
        <v>89614363781</v>
      </c>
      <c r="L9" s="1" t="s">
        <v>127</v>
      </c>
      <c r="M9" s="1" t="s">
        <v>117</v>
      </c>
      <c r="N9" s="1" t="s">
        <v>116</v>
      </c>
      <c r="O9" s="1" t="s">
        <v>116</v>
      </c>
      <c r="P9" s="1" t="s">
        <v>116</v>
      </c>
      <c r="Q9" s="1" t="s">
        <v>116</v>
      </c>
      <c r="R9" s="1" t="s">
        <v>117</v>
      </c>
      <c r="S9" s="1" t="s">
        <v>115</v>
      </c>
      <c r="T9" s="1" t="s">
        <v>116</v>
      </c>
      <c r="U9" s="1" t="s">
        <v>116</v>
      </c>
      <c r="V9" s="1" t="s">
        <v>116</v>
      </c>
      <c r="W9" s="1" t="s">
        <v>117</v>
      </c>
      <c r="X9" s="1" t="s">
        <v>115</v>
      </c>
      <c r="Y9" s="1" t="s">
        <v>116</v>
      </c>
      <c r="Z9" s="1" t="s">
        <v>115</v>
      </c>
      <c r="AA9" s="1" t="s">
        <v>116</v>
      </c>
      <c r="AB9" s="1" t="s">
        <v>116</v>
      </c>
      <c r="AC9" s="1" t="s">
        <v>115</v>
      </c>
      <c r="AD9" s="1" t="s">
        <v>116</v>
      </c>
      <c r="AE9" s="1" t="s">
        <v>117</v>
      </c>
      <c r="AF9" s="1" t="s">
        <v>116</v>
      </c>
      <c r="AG9" s="1" t="s">
        <v>115</v>
      </c>
      <c r="AH9" s="1" t="s">
        <v>117</v>
      </c>
      <c r="AI9" s="1" t="s">
        <v>116</v>
      </c>
      <c r="AJ9" s="1" t="s">
        <v>117</v>
      </c>
      <c r="AK9" s="1" t="s">
        <v>115</v>
      </c>
      <c r="AL9" s="1" t="s">
        <v>117</v>
      </c>
      <c r="AM9" s="1" t="s">
        <v>116</v>
      </c>
      <c r="AN9" s="1" t="s">
        <v>115</v>
      </c>
      <c r="AO9" s="1" t="s">
        <v>115</v>
      </c>
      <c r="AP9" s="1" t="s">
        <v>116</v>
      </c>
      <c r="AQ9" s="1" t="s">
        <v>115</v>
      </c>
      <c r="AR9" s="1" t="s">
        <v>117</v>
      </c>
      <c r="AS9" s="1" t="s">
        <v>116</v>
      </c>
      <c r="AT9" s="1" t="s">
        <v>117</v>
      </c>
      <c r="AU9" s="1" t="s">
        <v>118</v>
      </c>
      <c r="AV9" s="1" t="s">
        <v>115</v>
      </c>
      <c r="AW9" s="1" t="s">
        <v>117</v>
      </c>
      <c r="AX9" s="1" t="s">
        <v>116</v>
      </c>
      <c r="AY9" s="1" t="s">
        <v>115</v>
      </c>
      <c r="AZ9" s="1" t="s">
        <v>116</v>
      </c>
      <c r="BA9" s="1" t="s">
        <v>118</v>
      </c>
      <c r="BB9" s="1" t="s">
        <v>115</v>
      </c>
      <c r="BC9" s="1" t="s">
        <v>117</v>
      </c>
      <c r="BD9" s="1" t="s">
        <v>118</v>
      </c>
      <c r="BE9" s="1" t="s">
        <v>115</v>
      </c>
      <c r="BF9" s="1" t="s">
        <v>116</v>
      </c>
      <c r="BG9" s="1" t="s">
        <v>115</v>
      </c>
      <c r="BH9" s="1" t="s">
        <v>117</v>
      </c>
      <c r="BI9" s="1" t="s">
        <v>116</v>
      </c>
      <c r="BJ9" s="1" t="s">
        <v>117</v>
      </c>
      <c r="BK9" s="1" t="s">
        <v>118</v>
      </c>
      <c r="BL9" s="1" t="s">
        <v>115</v>
      </c>
      <c r="BM9" s="1" t="s">
        <v>116</v>
      </c>
      <c r="BN9" s="1" t="s">
        <v>115</v>
      </c>
      <c r="BO9" s="1" t="s">
        <v>115</v>
      </c>
      <c r="BP9" s="1" t="s">
        <v>118</v>
      </c>
      <c r="BQ9" s="1" t="s">
        <v>115</v>
      </c>
      <c r="BR9" s="1" t="s">
        <v>118</v>
      </c>
      <c r="BS9" s="1" t="s">
        <v>117</v>
      </c>
      <c r="BT9" s="1" t="s">
        <v>116</v>
      </c>
      <c r="BU9" s="1" t="s">
        <v>117</v>
      </c>
      <c r="BV9" s="1" t="s">
        <v>117</v>
      </c>
      <c r="BW9" s="1" t="s">
        <v>116</v>
      </c>
      <c r="BX9" s="1" t="s">
        <v>117</v>
      </c>
      <c r="BY9" s="1" t="s">
        <v>115</v>
      </c>
      <c r="BZ9" s="1" t="s">
        <v>115</v>
      </c>
      <c r="CA9" s="1" t="s">
        <v>115</v>
      </c>
      <c r="CB9" s="1" t="s">
        <v>115</v>
      </c>
      <c r="CC9" s="1" t="s">
        <v>118</v>
      </c>
      <c r="CD9" s="1" t="s">
        <v>116</v>
      </c>
      <c r="CE9" s="1" t="s">
        <v>117</v>
      </c>
      <c r="CF9" s="1" t="s">
        <v>116</v>
      </c>
      <c r="CG9" s="1" t="s">
        <v>116</v>
      </c>
      <c r="CH9" s="1" t="s">
        <v>117</v>
      </c>
      <c r="CI9" s="1" t="s">
        <v>117</v>
      </c>
      <c r="CJ9" s="1" t="s">
        <v>117</v>
      </c>
      <c r="CK9" s="1" t="s">
        <v>115</v>
      </c>
      <c r="CL9" s="1" t="s">
        <v>117</v>
      </c>
      <c r="CM9" s="1" t="s">
        <v>118</v>
      </c>
      <c r="CN9" s="1" t="s">
        <v>116</v>
      </c>
      <c r="CO9" s="1" t="s">
        <v>117</v>
      </c>
      <c r="CP9" s="1" t="s">
        <v>116</v>
      </c>
      <c r="CQ9" s="1" t="s">
        <v>118</v>
      </c>
      <c r="CR9" s="1" t="s">
        <v>115</v>
      </c>
      <c r="CS9" s="1" t="s">
        <v>118</v>
      </c>
      <c r="CT9" s="1" t="s">
        <v>116</v>
      </c>
      <c r="CU9" s="1" t="s">
        <v>118</v>
      </c>
      <c r="CV9" s="1" t="s">
        <v>116</v>
      </c>
      <c r="CW9" s="1" t="s">
        <v>115</v>
      </c>
      <c r="CX9" s="1" t="s">
        <v>115</v>
      </c>
      <c r="CY9" s="1" t="s">
        <v>115</v>
      </c>
      <c r="CZ9" s="1" t="s">
        <v>117</v>
      </c>
      <c r="DA9" s="1" t="s">
        <v>122</v>
      </c>
      <c r="DB9" s="1" t="s">
        <v>115</v>
      </c>
      <c r="DC9" s="1" t="s">
        <v>116</v>
      </c>
      <c r="DD9" s="1" t="s">
        <v>118</v>
      </c>
      <c r="DE9" s="1" t="s">
        <v>116</v>
      </c>
      <c r="DF9" s="1" t="s">
        <v>115</v>
      </c>
      <c r="DG9" s="1" t="s">
        <v>118</v>
      </c>
      <c r="DH9" s="1" t="s">
        <v>117</v>
      </c>
      <c r="DI9" s="1">
        <v>89614363781</v>
      </c>
      <c r="DJ9" s="1" t="s">
        <v>127</v>
      </c>
    </row>
    <row r="10" spans="1:114" ht="15.75" customHeight="1">
      <c r="A10">
        <v>9</v>
      </c>
      <c r="B10" s="2">
        <v>42889.414342349541</v>
      </c>
      <c r="C10" s="1" t="s">
        <v>109</v>
      </c>
      <c r="D10" s="1" t="s">
        <v>134</v>
      </c>
      <c r="E10" s="1" t="s">
        <v>126</v>
      </c>
      <c r="F10" s="1" t="s">
        <v>112</v>
      </c>
      <c r="G10" s="3">
        <v>36324</v>
      </c>
      <c r="H10" s="1" t="s">
        <v>113</v>
      </c>
      <c r="I10" s="1" t="s">
        <v>121</v>
      </c>
      <c r="J10" s="1">
        <v>2</v>
      </c>
      <c r="K10" s="1">
        <v>87749735261</v>
      </c>
      <c r="L10" s="1" t="s">
        <v>127</v>
      </c>
      <c r="M10" s="1" t="s">
        <v>117</v>
      </c>
      <c r="N10" s="1" t="s">
        <v>116</v>
      </c>
      <c r="O10" s="1" t="s">
        <v>116</v>
      </c>
      <c r="P10" s="1" t="s">
        <v>116</v>
      </c>
      <c r="Q10" s="1" t="s">
        <v>116</v>
      </c>
      <c r="R10" s="1" t="s">
        <v>117</v>
      </c>
      <c r="S10" s="1" t="s">
        <v>115</v>
      </c>
      <c r="T10" s="1" t="s">
        <v>116</v>
      </c>
      <c r="U10" s="1" t="s">
        <v>116</v>
      </c>
      <c r="V10" s="1" t="s">
        <v>117</v>
      </c>
      <c r="W10" s="1" t="s">
        <v>117</v>
      </c>
      <c r="X10" s="1" t="s">
        <v>115</v>
      </c>
      <c r="Y10" s="1" t="s">
        <v>117</v>
      </c>
      <c r="Z10" s="1" t="s">
        <v>115</v>
      </c>
      <c r="AA10" s="1" t="s">
        <v>117</v>
      </c>
      <c r="AB10" s="1" t="s">
        <v>116</v>
      </c>
      <c r="AC10" s="1" t="s">
        <v>115</v>
      </c>
      <c r="AD10" s="1" t="s">
        <v>116</v>
      </c>
      <c r="AE10" s="1" t="s">
        <v>117</v>
      </c>
      <c r="AF10" s="1" t="s">
        <v>117</v>
      </c>
      <c r="AG10" s="1" t="s">
        <v>115</v>
      </c>
      <c r="AH10" s="1" t="s">
        <v>117</v>
      </c>
      <c r="AI10" s="1" t="s">
        <v>117</v>
      </c>
      <c r="AJ10" s="1" t="s">
        <v>115</v>
      </c>
      <c r="AK10" s="1" t="s">
        <v>115</v>
      </c>
      <c r="AL10" s="1" t="s">
        <v>117</v>
      </c>
      <c r="AM10" s="1" t="s">
        <v>117</v>
      </c>
      <c r="AN10" s="1" t="s">
        <v>117</v>
      </c>
      <c r="AO10" s="1" t="s">
        <v>115</v>
      </c>
      <c r="AP10" s="1" t="s">
        <v>116</v>
      </c>
      <c r="AQ10" s="1" t="s">
        <v>115</v>
      </c>
      <c r="AR10" s="1" t="s">
        <v>117</v>
      </c>
      <c r="AS10" s="1" t="s">
        <v>117</v>
      </c>
      <c r="AT10" s="1" t="s">
        <v>117</v>
      </c>
      <c r="AU10" s="1" t="s">
        <v>117</v>
      </c>
      <c r="AV10" s="1" t="s">
        <v>115</v>
      </c>
      <c r="AW10" s="1" t="s">
        <v>117</v>
      </c>
      <c r="AX10" s="1" t="s">
        <v>116</v>
      </c>
      <c r="AY10" s="1" t="s">
        <v>115</v>
      </c>
      <c r="AZ10" s="1" t="s">
        <v>117</v>
      </c>
      <c r="BA10" s="1" t="s">
        <v>118</v>
      </c>
      <c r="BB10" s="1" t="s">
        <v>115</v>
      </c>
      <c r="BC10" s="1" t="s">
        <v>117</v>
      </c>
      <c r="BD10" s="1" t="s">
        <v>117</v>
      </c>
      <c r="BE10" s="1" t="s">
        <v>116</v>
      </c>
      <c r="BF10" s="1" t="s">
        <v>117</v>
      </c>
      <c r="BG10" s="1" t="s">
        <v>115</v>
      </c>
      <c r="BH10" s="1" t="s">
        <v>117</v>
      </c>
      <c r="BI10" s="1" t="s">
        <v>116</v>
      </c>
      <c r="BJ10" s="1" t="s">
        <v>117</v>
      </c>
      <c r="BK10" s="1" t="s">
        <v>118</v>
      </c>
      <c r="BL10" s="1" t="s">
        <v>115</v>
      </c>
      <c r="BM10" s="1" t="s">
        <v>116</v>
      </c>
      <c r="BN10" s="1" t="s">
        <v>115</v>
      </c>
      <c r="BO10" s="1" t="s">
        <v>115</v>
      </c>
      <c r="BP10" s="1" t="s">
        <v>118</v>
      </c>
      <c r="BQ10" s="1" t="s">
        <v>115</v>
      </c>
      <c r="BR10" s="1" t="s">
        <v>117</v>
      </c>
      <c r="BS10" s="1" t="s">
        <v>117</v>
      </c>
      <c r="BT10" s="1" t="s">
        <v>116</v>
      </c>
      <c r="BU10" s="1" t="s">
        <v>117</v>
      </c>
      <c r="BV10" s="1" t="s">
        <v>117</v>
      </c>
      <c r="BW10" s="1" t="s">
        <v>117</v>
      </c>
      <c r="BX10" s="1" t="s">
        <v>118</v>
      </c>
      <c r="BY10" s="1" t="s">
        <v>115</v>
      </c>
      <c r="BZ10" s="1" t="s">
        <v>118</v>
      </c>
      <c r="CA10" s="1" t="s">
        <v>115</v>
      </c>
      <c r="CB10" s="1" t="s">
        <v>115</v>
      </c>
      <c r="CC10" s="1" t="s">
        <v>118</v>
      </c>
      <c r="CD10" s="1" t="s">
        <v>116</v>
      </c>
      <c r="CE10" s="1" t="s">
        <v>117</v>
      </c>
      <c r="CF10" s="1" t="s">
        <v>117</v>
      </c>
      <c r="CG10" s="1" t="s">
        <v>117</v>
      </c>
      <c r="CH10" s="1" t="s">
        <v>117</v>
      </c>
      <c r="CI10" s="1" t="s">
        <v>117</v>
      </c>
      <c r="CJ10" s="1" t="s">
        <v>117</v>
      </c>
      <c r="CK10" s="1" t="s">
        <v>116</v>
      </c>
      <c r="CL10" s="1" t="s">
        <v>117</v>
      </c>
      <c r="CM10" s="1" t="s">
        <v>118</v>
      </c>
      <c r="CN10" s="1" t="s">
        <v>116</v>
      </c>
      <c r="CO10" s="1" t="s">
        <v>118</v>
      </c>
      <c r="CP10" s="1" t="s">
        <v>116</v>
      </c>
      <c r="CQ10" s="1" t="s">
        <v>115</v>
      </c>
      <c r="CR10" s="1" t="s">
        <v>115</v>
      </c>
      <c r="CS10" s="1" t="s">
        <v>118</v>
      </c>
      <c r="CT10" s="1" t="s">
        <v>116</v>
      </c>
      <c r="CU10" s="1" t="s">
        <v>115</v>
      </c>
      <c r="CV10" s="1" t="s">
        <v>115</v>
      </c>
      <c r="CW10" s="1" t="s">
        <v>117</v>
      </c>
      <c r="CX10" s="1" t="s">
        <v>115</v>
      </c>
      <c r="CY10" s="1" t="s">
        <v>117</v>
      </c>
      <c r="CZ10" s="1" t="s">
        <v>115</v>
      </c>
      <c r="DA10" s="1" t="s">
        <v>117</v>
      </c>
      <c r="DB10" s="1" t="s">
        <v>122</v>
      </c>
      <c r="DC10" s="1" t="s">
        <v>122</v>
      </c>
      <c r="DD10" s="1" t="s">
        <v>116</v>
      </c>
      <c r="DE10" s="1" t="s">
        <v>117</v>
      </c>
      <c r="DF10" s="1" t="s">
        <v>117</v>
      </c>
      <c r="DG10" s="1" t="s">
        <v>122</v>
      </c>
      <c r="DH10" s="1" t="s">
        <v>117</v>
      </c>
      <c r="DI10" s="1">
        <v>87749735261</v>
      </c>
      <c r="DJ10" s="1" t="s">
        <v>127</v>
      </c>
    </row>
    <row r="11" spans="1:114" ht="15.75" customHeight="1">
      <c r="A11">
        <v>10</v>
      </c>
      <c r="B11" s="2">
        <v>42889.414555451389</v>
      </c>
      <c r="C11" s="1" t="s">
        <v>109</v>
      </c>
      <c r="D11" s="1" t="s">
        <v>135</v>
      </c>
      <c r="E11" s="1" t="s">
        <v>126</v>
      </c>
      <c r="F11" s="1" t="s">
        <v>112</v>
      </c>
      <c r="G11" s="3">
        <v>36091</v>
      </c>
      <c r="H11" s="1" t="s">
        <v>113</v>
      </c>
      <c r="I11" s="1" t="s">
        <v>121</v>
      </c>
      <c r="J11" s="1">
        <v>2</v>
      </c>
      <c r="K11" s="1">
        <v>8981847199</v>
      </c>
      <c r="L11" s="1" t="s">
        <v>132</v>
      </c>
      <c r="M11" s="1" t="s">
        <v>117</v>
      </c>
      <c r="N11" s="1" t="s">
        <v>116</v>
      </c>
      <c r="O11" s="1" t="s">
        <v>116</v>
      </c>
      <c r="P11" s="1" t="s">
        <v>116</v>
      </c>
      <c r="Q11" s="1" t="s">
        <v>116</v>
      </c>
      <c r="R11" s="1" t="s">
        <v>116</v>
      </c>
      <c r="S11" s="1" t="s">
        <v>115</v>
      </c>
      <c r="T11" s="1" t="s">
        <v>117</v>
      </c>
      <c r="U11" s="1" t="s">
        <v>116</v>
      </c>
      <c r="V11" s="1" t="s">
        <v>117</v>
      </c>
      <c r="W11" s="1" t="s">
        <v>117</v>
      </c>
      <c r="X11" s="1" t="s">
        <v>115</v>
      </c>
      <c r="Y11" s="1" t="s">
        <v>116</v>
      </c>
      <c r="Z11" s="1" t="s">
        <v>115</v>
      </c>
      <c r="AA11" s="1" t="s">
        <v>116</v>
      </c>
      <c r="AB11" s="1" t="s">
        <v>116</v>
      </c>
      <c r="AC11" s="1" t="s">
        <v>115</v>
      </c>
      <c r="AD11" s="1" t="s">
        <v>116</v>
      </c>
      <c r="AE11" s="1" t="s">
        <v>117</v>
      </c>
      <c r="AF11" s="1" t="s">
        <v>116</v>
      </c>
      <c r="AG11" s="1" t="s">
        <v>115</v>
      </c>
      <c r="AH11" s="1" t="s">
        <v>117</v>
      </c>
      <c r="AI11" s="1" t="s">
        <v>117</v>
      </c>
      <c r="AJ11" s="1" t="s">
        <v>116</v>
      </c>
      <c r="AK11" s="1" t="s">
        <v>115</v>
      </c>
      <c r="AL11" s="1" t="s">
        <v>117</v>
      </c>
      <c r="AM11" s="1" t="s">
        <v>117</v>
      </c>
      <c r="AN11" s="1" t="s">
        <v>117</v>
      </c>
      <c r="AO11" s="1" t="s">
        <v>115</v>
      </c>
      <c r="AP11" s="1" t="s">
        <v>116</v>
      </c>
      <c r="AQ11" s="1" t="s">
        <v>115</v>
      </c>
      <c r="AR11" s="1" t="s">
        <v>118</v>
      </c>
      <c r="AS11" s="1" t="s">
        <v>116</v>
      </c>
      <c r="AT11" s="1" t="s">
        <v>117</v>
      </c>
      <c r="AU11" s="1" t="s">
        <v>117</v>
      </c>
      <c r="AV11" s="1" t="s">
        <v>117</v>
      </c>
      <c r="AW11" s="1" t="s">
        <v>117</v>
      </c>
      <c r="AX11" s="1" t="s">
        <v>116</v>
      </c>
      <c r="AY11" s="1" t="s">
        <v>115</v>
      </c>
      <c r="AZ11" s="1" t="s">
        <v>117</v>
      </c>
      <c r="BA11" s="1" t="s">
        <v>118</v>
      </c>
      <c r="BB11" s="1" t="s">
        <v>115</v>
      </c>
      <c r="BC11" s="1" t="s">
        <v>117</v>
      </c>
      <c r="BD11" s="1" t="s">
        <v>118</v>
      </c>
      <c r="BE11" s="1" t="s">
        <v>115</v>
      </c>
      <c r="BF11" s="1" t="s">
        <v>118</v>
      </c>
      <c r="BG11" s="1" t="s">
        <v>115</v>
      </c>
      <c r="BH11" s="1" t="s">
        <v>117</v>
      </c>
      <c r="BI11" s="1" t="s">
        <v>116</v>
      </c>
      <c r="BJ11" s="1" t="s">
        <v>117</v>
      </c>
      <c r="BK11" s="1" t="s">
        <v>116</v>
      </c>
      <c r="BL11" s="1" t="s">
        <v>115</v>
      </c>
      <c r="BM11" s="1" t="s">
        <v>115</v>
      </c>
      <c r="BN11" s="1" t="s">
        <v>115</v>
      </c>
      <c r="BO11" s="1" t="s">
        <v>117</v>
      </c>
      <c r="BP11" s="1" t="s">
        <v>118</v>
      </c>
      <c r="BQ11" s="1" t="s">
        <v>115</v>
      </c>
      <c r="BR11" s="1" t="s">
        <v>118</v>
      </c>
      <c r="BS11" s="1" t="s">
        <v>117</v>
      </c>
      <c r="BT11" s="1" t="s">
        <v>116</v>
      </c>
      <c r="BU11" s="1" t="s">
        <v>117</v>
      </c>
      <c r="BV11" s="1" t="s">
        <v>117</v>
      </c>
      <c r="BW11" s="1" t="s">
        <v>116</v>
      </c>
      <c r="BX11" s="1" t="s">
        <v>117</v>
      </c>
      <c r="BY11" s="1" t="s">
        <v>118</v>
      </c>
      <c r="BZ11" s="1" t="s">
        <v>118</v>
      </c>
      <c r="CA11" s="1" t="s">
        <v>117</v>
      </c>
      <c r="CB11" s="1" t="s">
        <v>115</v>
      </c>
      <c r="CC11" s="1" t="s">
        <v>118</v>
      </c>
      <c r="CD11" s="1" t="s">
        <v>116</v>
      </c>
      <c r="CE11" s="1" t="s">
        <v>117</v>
      </c>
      <c r="CF11" s="1" t="s">
        <v>116</v>
      </c>
      <c r="CG11" s="1" t="s">
        <v>116</v>
      </c>
      <c r="CH11" s="1" t="s">
        <v>117</v>
      </c>
      <c r="CI11" s="1" t="s">
        <v>117</v>
      </c>
      <c r="CJ11" s="1" t="s">
        <v>117</v>
      </c>
      <c r="CK11" s="1" t="s">
        <v>115</v>
      </c>
      <c r="CL11" s="1" t="s">
        <v>117</v>
      </c>
      <c r="CM11" s="1" t="s">
        <v>118</v>
      </c>
      <c r="CN11" s="1" t="s">
        <v>118</v>
      </c>
      <c r="CO11" s="1" t="s">
        <v>117</v>
      </c>
      <c r="CP11" s="1" t="s">
        <v>116</v>
      </c>
      <c r="CQ11" s="1" t="s">
        <v>115</v>
      </c>
      <c r="CR11" s="1" t="s">
        <v>115</v>
      </c>
      <c r="CS11" s="1" t="s">
        <v>118</v>
      </c>
      <c r="CT11" s="1" t="s">
        <v>117</v>
      </c>
      <c r="CU11" s="1" t="s">
        <v>117</v>
      </c>
      <c r="CV11" s="1" t="s">
        <v>115</v>
      </c>
      <c r="CW11" s="1" t="s">
        <v>116</v>
      </c>
      <c r="CX11" s="1" t="s">
        <v>115</v>
      </c>
      <c r="CY11" s="1" t="s">
        <v>116</v>
      </c>
      <c r="CZ11" s="1" t="s">
        <v>122</v>
      </c>
      <c r="DA11" s="1" t="s">
        <v>122</v>
      </c>
      <c r="DB11" s="1" t="s">
        <v>118</v>
      </c>
      <c r="DC11" s="1" t="s">
        <v>118</v>
      </c>
      <c r="DD11" s="1" t="s">
        <v>116</v>
      </c>
      <c r="DE11" s="1" t="s">
        <v>115</v>
      </c>
      <c r="DF11" s="1" t="s">
        <v>116</v>
      </c>
      <c r="DG11" s="1" t="s">
        <v>118</v>
      </c>
      <c r="DH11" s="1" t="s">
        <v>117</v>
      </c>
      <c r="DI11" s="1">
        <v>8981847199</v>
      </c>
      <c r="DJ11" s="1" t="s">
        <v>132</v>
      </c>
    </row>
    <row r="12" spans="1:114" ht="15.75" customHeight="1">
      <c r="A12">
        <v>11</v>
      </c>
      <c r="B12" s="2">
        <v>42889.414651967592</v>
      </c>
      <c r="C12" s="1" t="s">
        <v>109</v>
      </c>
      <c r="D12" s="1" t="s">
        <v>136</v>
      </c>
      <c r="E12" s="1" t="s">
        <v>126</v>
      </c>
      <c r="F12" s="1" t="s">
        <v>112</v>
      </c>
      <c r="G12" s="3">
        <v>36207</v>
      </c>
      <c r="H12" s="1" t="s">
        <v>113</v>
      </c>
      <c r="I12" s="1" t="s">
        <v>121</v>
      </c>
      <c r="J12" s="1">
        <v>2</v>
      </c>
      <c r="K12" s="1">
        <v>82324869538</v>
      </c>
      <c r="L12" s="1" t="s">
        <v>127</v>
      </c>
      <c r="M12" s="1" t="s">
        <v>115</v>
      </c>
      <c r="N12" s="1" t="s">
        <v>116</v>
      </c>
      <c r="O12" s="1" t="s">
        <v>116</v>
      </c>
      <c r="P12" s="1" t="s">
        <v>115</v>
      </c>
      <c r="Q12" s="1" t="s">
        <v>115</v>
      </c>
      <c r="R12" s="1" t="s">
        <v>117</v>
      </c>
      <c r="S12" s="1" t="s">
        <v>115</v>
      </c>
      <c r="T12" s="1" t="s">
        <v>115</v>
      </c>
      <c r="U12" s="1" t="s">
        <v>116</v>
      </c>
      <c r="V12" s="1" t="s">
        <v>117</v>
      </c>
      <c r="W12" s="1" t="s">
        <v>117</v>
      </c>
      <c r="X12" s="1" t="s">
        <v>115</v>
      </c>
      <c r="Y12" s="1" t="s">
        <v>116</v>
      </c>
      <c r="Z12" s="1" t="s">
        <v>116</v>
      </c>
      <c r="AA12" s="1" t="s">
        <v>116</v>
      </c>
      <c r="AB12" s="1" t="s">
        <v>116</v>
      </c>
      <c r="AC12" s="1" t="s">
        <v>117</v>
      </c>
      <c r="AD12" s="1" t="s">
        <v>116</v>
      </c>
      <c r="AE12" s="1" t="s">
        <v>115</v>
      </c>
      <c r="AF12" s="1" t="s">
        <v>117</v>
      </c>
      <c r="AG12" s="1" t="s">
        <v>115</v>
      </c>
      <c r="AH12" s="1" t="s">
        <v>117</v>
      </c>
      <c r="AI12" s="1" t="s">
        <v>117</v>
      </c>
      <c r="AJ12" s="1" t="s">
        <v>115</v>
      </c>
      <c r="AK12" s="1" t="s">
        <v>115</v>
      </c>
      <c r="AL12" s="1" t="s">
        <v>117</v>
      </c>
      <c r="AM12" s="1" t="s">
        <v>117</v>
      </c>
      <c r="AN12" s="1" t="s">
        <v>117</v>
      </c>
      <c r="AO12" s="1" t="s">
        <v>115</v>
      </c>
      <c r="AP12" s="1" t="s">
        <v>116</v>
      </c>
      <c r="AQ12" s="1" t="s">
        <v>115</v>
      </c>
      <c r="AR12" s="1" t="s">
        <v>118</v>
      </c>
      <c r="AS12" s="1" t="s">
        <v>116</v>
      </c>
      <c r="AT12" s="1" t="s">
        <v>117</v>
      </c>
      <c r="AU12" s="1" t="s">
        <v>117</v>
      </c>
      <c r="AV12" s="1" t="s">
        <v>117</v>
      </c>
      <c r="AW12" s="1" t="s">
        <v>117</v>
      </c>
      <c r="AX12" s="1" t="s">
        <v>116</v>
      </c>
      <c r="AY12" s="1" t="s">
        <v>115</v>
      </c>
      <c r="AZ12" s="1" t="s">
        <v>116</v>
      </c>
      <c r="BA12" s="1" t="s">
        <v>118</v>
      </c>
      <c r="BB12" s="1" t="s">
        <v>115</v>
      </c>
      <c r="BC12" s="1" t="s">
        <v>117</v>
      </c>
      <c r="BD12" s="1" t="s">
        <v>118</v>
      </c>
      <c r="BE12" s="1" t="s">
        <v>115</v>
      </c>
      <c r="BF12" s="1" t="s">
        <v>118</v>
      </c>
      <c r="BG12" s="1" t="s">
        <v>115</v>
      </c>
      <c r="BH12" s="1" t="s">
        <v>117</v>
      </c>
      <c r="BI12" s="1" t="s">
        <v>116</v>
      </c>
      <c r="BJ12" s="1" t="s">
        <v>117</v>
      </c>
      <c r="BK12" s="1" t="s">
        <v>118</v>
      </c>
      <c r="BL12" s="1" t="s">
        <v>115</v>
      </c>
      <c r="BM12" s="1" t="s">
        <v>115</v>
      </c>
      <c r="BN12" s="1" t="s">
        <v>115</v>
      </c>
      <c r="BO12" s="1" t="s">
        <v>117</v>
      </c>
      <c r="BP12" s="1" t="s">
        <v>118</v>
      </c>
      <c r="BQ12" s="1" t="s">
        <v>115</v>
      </c>
      <c r="BR12" s="1" t="s">
        <v>118</v>
      </c>
      <c r="BS12" s="1" t="s">
        <v>117</v>
      </c>
      <c r="BT12" s="1" t="s">
        <v>116</v>
      </c>
      <c r="BU12" s="1" t="s">
        <v>117</v>
      </c>
      <c r="BV12" s="1" t="s">
        <v>117</v>
      </c>
      <c r="BW12" s="1" t="s">
        <v>116</v>
      </c>
      <c r="BX12" s="1" t="s">
        <v>116</v>
      </c>
      <c r="BY12" s="1" t="s">
        <v>115</v>
      </c>
      <c r="BZ12" s="1" t="s">
        <v>115</v>
      </c>
      <c r="CA12" s="1" t="s">
        <v>115</v>
      </c>
      <c r="CB12" s="1" t="s">
        <v>115</v>
      </c>
      <c r="CC12" s="1" t="s">
        <v>118</v>
      </c>
      <c r="CD12" s="1" t="s">
        <v>116</v>
      </c>
      <c r="CE12" s="1" t="s">
        <v>117</v>
      </c>
      <c r="CF12" s="1" t="s">
        <v>117</v>
      </c>
      <c r="CG12" s="1" t="s">
        <v>116</v>
      </c>
      <c r="CH12" s="1" t="s">
        <v>117</v>
      </c>
      <c r="CI12" s="1" t="s">
        <v>117</v>
      </c>
      <c r="CJ12" s="1" t="s">
        <v>117</v>
      </c>
      <c r="CK12" s="1" t="s">
        <v>116</v>
      </c>
      <c r="CL12" s="1" t="s">
        <v>117</v>
      </c>
      <c r="CM12" s="1" t="s">
        <v>118</v>
      </c>
      <c r="CN12" s="1" t="s">
        <v>117</v>
      </c>
      <c r="CO12" s="1" t="s">
        <v>117</v>
      </c>
      <c r="CP12" s="1" t="s">
        <v>116</v>
      </c>
      <c r="CQ12" s="1" t="s">
        <v>115</v>
      </c>
      <c r="CR12" s="1" t="s">
        <v>115</v>
      </c>
      <c r="CS12" s="1" t="s">
        <v>118</v>
      </c>
      <c r="CT12" s="1" t="s">
        <v>116</v>
      </c>
      <c r="CU12" s="1" t="s">
        <v>117</v>
      </c>
      <c r="CV12" s="1" t="s">
        <v>115</v>
      </c>
      <c r="CW12" s="1" t="s">
        <v>116</v>
      </c>
      <c r="CX12" s="1" t="s">
        <v>115</v>
      </c>
      <c r="CY12" s="1" t="s">
        <v>115</v>
      </c>
      <c r="CZ12" s="1" t="s">
        <v>116</v>
      </c>
      <c r="DA12" s="1" t="s">
        <v>122</v>
      </c>
      <c r="DB12" s="1" t="s">
        <v>122</v>
      </c>
      <c r="DC12" s="1" t="s">
        <v>115</v>
      </c>
      <c r="DD12" s="1" t="s">
        <v>115</v>
      </c>
      <c r="DE12" s="1" t="s">
        <v>117</v>
      </c>
      <c r="DF12" s="1" t="s">
        <v>117</v>
      </c>
      <c r="DG12" s="1" t="s">
        <v>115</v>
      </c>
      <c r="DH12" s="1" t="s">
        <v>117</v>
      </c>
      <c r="DI12" s="1">
        <v>82324869538</v>
      </c>
      <c r="DJ12" s="1" t="s">
        <v>127</v>
      </c>
    </row>
    <row r="13" spans="1:114" ht="15.75" customHeight="1">
      <c r="A13">
        <v>12</v>
      </c>
      <c r="B13" s="2">
        <v>42889.414696111111</v>
      </c>
      <c r="C13" s="1" t="s">
        <v>109</v>
      </c>
      <c r="D13" s="1" t="s">
        <v>137</v>
      </c>
      <c r="E13" s="1" t="s">
        <v>126</v>
      </c>
      <c r="F13" s="1" t="s">
        <v>112</v>
      </c>
      <c r="G13" s="3">
        <v>36247</v>
      </c>
      <c r="H13" s="1" t="s">
        <v>113</v>
      </c>
      <c r="I13" s="1" t="s">
        <v>121</v>
      </c>
      <c r="J13" s="1">
        <v>2</v>
      </c>
      <c r="K13" s="1">
        <v>85713060828</v>
      </c>
      <c r="L13" s="1" t="s">
        <v>132</v>
      </c>
      <c r="M13" s="1" t="s">
        <v>115</v>
      </c>
      <c r="N13" s="1" t="s">
        <v>116</v>
      </c>
      <c r="O13" s="1" t="s">
        <v>117</v>
      </c>
      <c r="P13" s="1" t="s">
        <v>116</v>
      </c>
      <c r="Q13" s="1" t="s">
        <v>116</v>
      </c>
      <c r="R13" s="1" t="s">
        <v>117</v>
      </c>
      <c r="S13" s="1" t="s">
        <v>115</v>
      </c>
      <c r="T13" s="1" t="s">
        <v>117</v>
      </c>
      <c r="U13" s="1" t="s">
        <v>116</v>
      </c>
      <c r="V13" s="1" t="s">
        <v>117</v>
      </c>
      <c r="W13" s="1" t="s">
        <v>115</v>
      </c>
      <c r="X13" s="1" t="s">
        <v>115</v>
      </c>
      <c r="Y13" s="1" t="s">
        <v>117</v>
      </c>
      <c r="Z13" s="1" t="s">
        <v>115</v>
      </c>
      <c r="AA13" s="1" t="s">
        <v>116</v>
      </c>
      <c r="AB13" s="1" t="s">
        <v>116</v>
      </c>
      <c r="AC13" s="1" t="s">
        <v>116</v>
      </c>
      <c r="AD13" s="1" t="s">
        <v>116</v>
      </c>
      <c r="AE13" s="1" t="s">
        <v>117</v>
      </c>
      <c r="AF13" s="1" t="s">
        <v>117</v>
      </c>
      <c r="AG13" s="1" t="s">
        <v>115</v>
      </c>
      <c r="AH13" s="1" t="s">
        <v>117</v>
      </c>
      <c r="AI13" s="1" t="s">
        <v>117</v>
      </c>
      <c r="AJ13" s="1" t="s">
        <v>115</v>
      </c>
      <c r="AK13" s="1" t="s">
        <v>115</v>
      </c>
      <c r="AL13" s="1" t="s">
        <v>117</v>
      </c>
      <c r="AM13" s="1" t="s">
        <v>117</v>
      </c>
      <c r="AN13" s="1" t="s">
        <v>115</v>
      </c>
      <c r="AO13" s="1" t="s">
        <v>115</v>
      </c>
      <c r="AP13" s="1" t="s">
        <v>116</v>
      </c>
      <c r="AQ13" s="1" t="s">
        <v>115</v>
      </c>
      <c r="AR13" s="1" t="s">
        <v>118</v>
      </c>
      <c r="AS13" s="1" t="s">
        <v>116</v>
      </c>
      <c r="AT13" s="1" t="s">
        <v>117</v>
      </c>
      <c r="AU13" s="1" t="s">
        <v>118</v>
      </c>
      <c r="AV13" s="1" t="s">
        <v>117</v>
      </c>
      <c r="AW13" s="1" t="s">
        <v>117</v>
      </c>
      <c r="AX13" s="1" t="s">
        <v>116</v>
      </c>
      <c r="AY13" s="1" t="s">
        <v>115</v>
      </c>
      <c r="AZ13" s="1" t="s">
        <v>117</v>
      </c>
      <c r="BA13" s="1" t="s">
        <v>118</v>
      </c>
      <c r="BB13" s="1" t="s">
        <v>115</v>
      </c>
      <c r="BC13" s="1" t="s">
        <v>117</v>
      </c>
      <c r="BD13" s="1" t="s">
        <v>118</v>
      </c>
      <c r="BE13" s="1" t="s">
        <v>115</v>
      </c>
      <c r="BF13" s="1" t="s">
        <v>118</v>
      </c>
      <c r="BG13" s="1" t="s">
        <v>115</v>
      </c>
      <c r="BH13" s="1" t="s">
        <v>117</v>
      </c>
      <c r="BI13" s="1" t="s">
        <v>116</v>
      </c>
      <c r="BJ13" s="1" t="s">
        <v>117</v>
      </c>
      <c r="BK13" s="1" t="s">
        <v>116</v>
      </c>
      <c r="BL13" s="1" t="s">
        <v>115</v>
      </c>
      <c r="BM13" s="1" t="s">
        <v>118</v>
      </c>
      <c r="BN13" s="1" t="s">
        <v>115</v>
      </c>
      <c r="BO13" s="1" t="s">
        <v>117</v>
      </c>
      <c r="BP13" s="1" t="s">
        <v>118</v>
      </c>
      <c r="BQ13" s="1" t="s">
        <v>115</v>
      </c>
      <c r="BR13" s="1" t="s">
        <v>118</v>
      </c>
      <c r="BS13" s="1" t="s">
        <v>117</v>
      </c>
      <c r="BT13" s="1" t="s">
        <v>116</v>
      </c>
      <c r="BU13" s="1" t="s">
        <v>117</v>
      </c>
      <c r="BV13" s="1" t="s">
        <v>117</v>
      </c>
      <c r="BW13" s="1" t="s">
        <v>116</v>
      </c>
      <c r="BX13" s="1" t="s">
        <v>115</v>
      </c>
      <c r="BY13" s="1" t="s">
        <v>115</v>
      </c>
      <c r="BZ13" s="1" t="s">
        <v>118</v>
      </c>
      <c r="CA13" s="1" t="s">
        <v>115</v>
      </c>
      <c r="CB13" s="1" t="s">
        <v>115</v>
      </c>
      <c r="CC13" s="1" t="s">
        <v>118</v>
      </c>
      <c r="CD13" s="1" t="s">
        <v>116</v>
      </c>
      <c r="CE13" s="1" t="s">
        <v>118</v>
      </c>
      <c r="CF13" s="1" t="s">
        <v>117</v>
      </c>
      <c r="CG13" s="1" t="s">
        <v>118</v>
      </c>
      <c r="CH13" s="1" t="s">
        <v>117</v>
      </c>
      <c r="CI13" s="1" t="s">
        <v>117</v>
      </c>
      <c r="CJ13" s="1" t="s">
        <v>118</v>
      </c>
      <c r="CK13" s="1" t="s">
        <v>115</v>
      </c>
      <c r="CL13" s="1" t="s">
        <v>117</v>
      </c>
      <c r="CM13" s="1" t="s">
        <v>118</v>
      </c>
      <c r="CN13" s="1" t="s">
        <v>118</v>
      </c>
      <c r="CO13" s="1" t="s">
        <v>117</v>
      </c>
      <c r="CP13" s="1" t="s">
        <v>118</v>
      </c>
      <c r="CQ13" s="1" t="s">
        <v>115</v>
      </c>
      <c r="CR13" s="1" t="s">
        <v>115</v>
      </c>
      <c r="CS13" s="1" t="s">
        <v>118</v>
      </c>
      <c r="CT13" s="1" t="s">
        <v>116</v>
      </c>
      <c r="CU13" s="1" t="s">
        <v>117</v>
      </c>
      <c r="CV13" s="1" t="s">
        <v>115</v>
      </c>
      <c r="CW13" s="1" t="s">
        <v>116</v>
      </c>
      <c r="CX13" s="1" t="s">
        <v>115</v>
      </c>
      <c r="CY13" s="1" t="s">
        <v>117</v>
      </c>
      <c r="CZ13" s="1" t="s">
        <v>115</v>
      </c>
      <c r="DA13" s="1" t="s">
        <v>122</v>
      </c>
      <c r="DB13" s="1" t="s">
        <v>115</v>
      </c>
      <c r="DC13" s="1" t="s">
        <v>118</v>
      </c>
      <c r="DD13" s="1" t="s">
        <v>115</v>
      </c>
      <c r="DE13" s="1" t="s">
        <v>118</v>
      </c>
      <c r="DF13" s="1" t="s">
        <v>122</v>
      </c>
      <c r="DG13" s="1" t="s">
        <v>122</v>
      </c>
      <c r="DH13" s="1" t="s">
        <v>117</v>
      </c>
      <c r="DI13" s="1">
        <v>85713060828</v>
      </c>
      <c r="DJ13" s="1" t="s">
        <v>132</v>
      </c>
    </row>
    <row r="14" spans="1:114" ht="15.75" customHeight="1">
      <c r="A14">
        <v>13</v>
      </c>
      <c r="B14" s="2">
        <v>42889.414781168976</v>
      </c>
      <c r="C14" s="1" t="s">
        <v>109</v>
      </c>
      <c r="D14" s="1" t="s">
        <v>138</v>
      </c>
      <c r="E14" s="1" t="s">
        <v>126</v>
      </c>
      <c r="F14" s="1" t="s">
        <v>112</v>
      </c>
      <c r="G14" s="3">
        <v>35815</v>
      </c>
      <c r="H14" s="1" t="s">
        <v>113</v>
      </c>
      <c r="I14" s="1" t="s">
        <v>121</v>
      </c>
      <c r="J14" s="1">
        <v>2</v>
      </c>
      <c r="K14" s="1">
        <v>85702596550</v>
      </c>
      <c r="L14" s="1" t="s">
        <v>127</v>
      </c>
      <c r="M14" s="1" t="s">
        <v>116</v>
      </c>
      <c r="N14" s="1" t="s">
        <v>116</v>
      </c>
      <c r="O14" s="1" t="s">
        <v>116</v>
      </c>
      <c r="P14" s="1" t="s">
        <v>116</v>
      </c>
      <c r="Q14" s="1" t="s">
        <v>116</v>
      </c>
      <c r="R14" s="1" t="s">
        <v>117</v>
      </c>
      <c r="S14" s="1" t="s">
        <v>115</v>
      </c>
      <c r="T14" s="1" t="s">
        <v>117</v>
      </c>
      <c r="U14" s="1" t="s">
        <v>116</v>
      </c>
      <c r="V14" s="1" t="s">
        <v>117</v>
      </c>
      <c r="W14" s="1" t="s">
        <v>117</v>
      </c>
      <c r="X14" s="1" t="s">
        <v>115</v>
      </c>
      <c r="Y14" s="1" t="s">
        <v>117</v>
      </c>
      <c r="Z14" s="1" t="s">
        <v>115</v>
      </c>
      <c r="AA14" s="1" t="s">
        <v>116</v>
      </c>
      <c r="AB14" s="1" t="s">
        <v>116</v>
      </c>
      <c r="AC14" s="1" t="s">
        <v>115</v>
      </c>
      <c r="AD14" s="1" t="s">
        <v>116</v>
      </c>
      <c r="AE14" s="1" t="s">
        <v>115</v>
      </c>
      <c r="AF14" s="1" t="s">
        <v>117</v>
      </c>
      <c r="AG14" s="1" t="s">
        <v>115</v>
      </c>
      <c r="AH14" s="1" t="s">
        <v>117</v>
      </c>
      <c r="AI14" s="1" t="s">
        <v>117</v>
      </c>
      <c r="AJ14" s="1" t="s">
        <v>115</v>
      </c>
      <c r="AK14" s="1" t="s">
        <v>115</v>
      </c>
      <c r="AL14" s="1" t="s">
        <v>117</v>
      </c>
      <c r="AM14" s="1" t="s">
        <v>117</v>
      </c>
      <c r="AN14" s="1" t="s">
        <v>117</v>
      </c>
      <c r="AO14" s="1" t="s">
        <v>115</v>
      </c>
      <c r="AP14" s="1" t="s">
        <v>116</v>
      </c>
      <c r="AQ14" s="1" t="s">
        <v>115</v>
      </c>
      <c r="AR14" s="1" t="s">
        <v>117</v>
      </c>
      <c r="AS14" s="1" t="s">
        <v>116</v>
      </c>
      <c r="AT14" s="1" t="s">
        <v>117</v>
      </c>
      <c r="AU14" s="1" t="s">
        <v>118</v>
      </c>
      <c r="AV14" s="1" t="s">
        <v>115</v>
      </c>
      <c r="AW14" s="1" t="s">
        <v>117</v>
      </c>
      <c r="AX14" s="1" t="s">
        <v>116</v>
      </c>
      <c r="AY14" s="1" t="s">
        <v>115</v>
      </c>
      <c r="AZ14" s="1" t="s">
        <v>117</v>
      </c>
      <c r="BA14" s="1" t="s">
        <v>118</v>
      </c>
      <c r="BB14" s="1" t="s">
        <v>116</v>
      </c>
      <c r="BC14" s="1" t="s">
        <v>117</v>
      </c>
      <c r="BD14" s="1" t="s">
        <v>118</v>
      </c>
      <c r="BE14" s="1" t="s">
        <v>115</v>
      </c>
      <c r="BF14" s="1" t="s">
        <v>118</v>
      </c>
      <c r="BG14" s="1" t="s">
        <v>115</v>
      </c>
      <c r="BH14" s="1" t="s">
        <v>117</v>
      </c>
      <c r="BI14" s="1" t="s">
        <v>116</v>
      </c>
      <c r="BJ14" s="1" t="s">
        <v>117</v>
      </c>
      <c r="BK14" s="1" t="s">
        <v>116</v>
      </c>
      <c r="BL14" s="1" t="s">
        <v>115</v>
      </c>
      <c r="BM14" s="1" t="s">
        <v>118</v>
      </c>
      <c r="BN14" s="1" t="s">
        <v>115</v>
      </c>
      <c r="BO14" s="1" t="s">
        <v>117</v>
      </c>
      <c r="BP14" s="1" t="s">
        <v>118</v>
      </c>
      <c r="BQ14" s="1" t="s">
        <v>115</v>
      </c>
      <c r="BR14" s="1" t="s">
        <v>118</v>
      </c>
      <c r="BS14" s="1" t="s">
        <v>117</v>
      </c>
      <c r="BT14" s="1" t="s">
        <v>116</v>
      </c>
      <c r="BU14" s="1" t="s">
        <v>117</v>
      </c>
      <c r="BV14" s="1" t="s">
        <v>117</v>
      </c>
      <c r="BW14" s="1" t="s">
        <v>116</v>
      </c>
      <c r="BX14" s="1" t="s">
        <v>117</v>
      </c>
      <c r="BY14" s="1" t="s">
        <v>115</v>
      </c>
      <c r="BZ14" s="1" t="s">
        <v>118</v>
      </c>
      <c r="CA14" s="1" t="s">
        <v>115</v>
      </c>
      <c r="CB14" s="1" t="s">
        <v>115</v>
      </c>
      <c r="CC14" s="1" t="s">
        <v>118</v>
      </c>
      <c r="CD14" s="1" t="s">
        <v>116</v>
      </c>
      <c r="CE14" s="1" t="s">
        <v>117</v>
      </c>
      <c r="CF14" s="1" t="s">
        <v>117</v>
      </c>
      <c r="CG14" s="1" t="s">
        <v>116</v>
      </c>
      <c r="CH14" s="1" t="s">
        <v>117</v>
      </c>
      <c r="CI14" s="1" t="s">
        <v>117</v>
      </c>
      <c r="CJ14" s="1" t="s">
        <v>117</v>
      </c>
      <c r="CK14" s="1" t="s">
        <v>115</v>
      </c>
      <c r="CL14" s="1" t="s">
        <v>117</v>
      </c>
      <c r="CM14" s="1" t="s">
        <v>118</v>
      </c>
      <c r="CN14" s="1" t="s">
        <v>118</v>
      </c>
      <c r="CO14" s="1" t="s">
        <v>117</v>
      </c>
      <c r="CP14" s="1" t="s">
        <v>116</v>
      </c>
      <c r="CQ14" s="1" t="s">
        <v>115</v>
      </c>
      <c r="CR14" s="1" t="s">
        <v>115</v>
      </c>
      <c r="CS14" s="1" t="s">
        <v>118</v>
      </c>
      <c r="CT14" s="1" t="s">
        <v>116</v>
      </c>
      <c r="CU14" s="1" t="s">
        <v>117</v>
      </c>
      <c r="CV14" s="1" t="s">
        <v>115</v>
      </c>
      <c r="CW14" s="1" t="s">
        <v>116</v>
      </c>
      <c r="CX14" s="1" t="s">
        <v>115</v>
      </c>
      <c r="CY14" s="1" t="s">
        <v>122</v>
      </c>
      <c r="CZ14" s="1" t="s">
        <v>115</v>
      </c>
      <c r="DA14" s="1" t="s">
        <v>116</v>
      </c>
      <c r="DB14" s="1" t="s">
        <v>122</v>
      </c>
      <c r="DC14" s="1" t="s">
        <v>122</v>
      </c>
      <c r="DD14" s="1" t="s">
        <v>118</v>
      </c>
      <c r="DE14" s="1" t="s">
        <v>117</v>
      </c>
      <c r="DF14" s="1" t="s">
        <v>116</v>
      </c>
      <c r="DG14" s="1" t="s">
        <v>116</v>
      </c>
      <c r="DH14" s="1" t="s">
        <v>117</v>
      </c>
      <c r="DI14" s="1">
        <v>85702596550</v>
      </c>
      <c r="DJ14" s="1" t="s">
        <v>127</v>
      </c>
    </row>
    <row r="15" spans="1:114" ht="15.75" customHeight="1">
      <c r="A15">
        <v>14</v>
      </c>
      <c r="B15" s="2">
        <v>42889.414994016202</v>
      </c>
      <c r="C15" s="1" t="s">
        <v>109</v>
      </c>
      <c r="D15" s="1" t="s">
        <v>139</v>
      </c>
      <c r="E15" s="1" t="s">
        <v>126</v>
      </c>
      <c r="F15" s="1" t="s">
        <v>112</v>
      </c>
      <c r="G15" s="3">
        <v>35967</v>
      </c>
      <c r="H15" s="1" t="s">
        <v>113</v>
      </c>
      <c r="I15" s="1" t="s">
        <v>121</v>
      </c>
      <c r="J15" s="1">
        <v>2</v>
      </c>
      <c r="K15" s="1">
        <v>82242181393</v>
      </c>
      <c r="L15" s="1" t="s">
        <v>127</v>
      </c>
      <c r="M15" s="1" t="s">
        <v>117</v>
      </c>
      <c r="N15" s="1" t="s">
        <v>116</v>
      </c>
      <c r="O15" s="1" t="s">
        <v>116</v>
      </c>
      <c r="P15" s="1" t="s">
        <v>116</v>
      </c>
      <c r="Q15" s="1" t="s">
        <v>116</v>
      </c>
      <c r="R15" s="1" t="s">
        <v>117</v>
      </c>
      <c r="S15" s="1" t="s">
        <v>115</v>
      </c>
      <c r="T15" s="1" t="s">
        <v>117</v>
      </c>
      <c r="U15" s="1" t="s">
        <v>116</v>
      </c>
      <c r="V15" s="1" t="s">
        <v>117</v>
      </c>
      <c r="W15" s="1" t="s">
        <v>116</v>
      </c>
      <c r="X15" s="1" t="s">
        <v>115</v>
      </c>
      <c r="Y15" s="1" t="s">
        <v>116</v>
      </c>
      <c r="Z15" s="1" t="s">
        <v>115</v>
      </c>
      <c r="AA15" s="1" t="s">
        <v>117</v>
      </c>
      <c r="AB15" s="1" t="s">
        <v>116</v>
      </c>
      <c r="AC15" s="1" t="s">
        <v>115</v>
      </c>
      <c r="AD15" s="1" t="s">
        <v>116</v>
      </c>
      <c r="AE15" s="1" t="s">
        <v>117</v>
      </c>
      <c r="AF15" s="1" t="s">
        <v>117</v>
      </c>
      <c r="AG15" s="1" t="s">
        <v>115</v>
      </c>
      <c r="AH15" s="1" t="s">
        <v>115</v>
      </c>
      <c r="AI15" s="1" t="s">
        <v>117</v>
      </c>
      <c r="AJ15" s="1" t="s">
        <v>115</v>
      </c>
      <c r="AK15" s="1" t="s">
        <v>115</v>
      </c>
      <c r="AL15" s="1" t="s">
        <v>117</v>
      </c>
      <c r="AM15" s="1" t="s">
        <v>117</v>
      </c>
      <c r="AN15" s="1" t="s">
        <v>115</v>
      </c>
      <c r="AO15" s="1" t="s">
        <v>115</v>
      </c>
      <c r="AP15" s="1" t="s">
        <v>115</v>
      </c>
      <c r="AQ15" s="1" t="s">
        <v>115</v>
      </c>
      <c r="AR15" s="1" t="s">
        <v>118</v>
      </c>
      <c r="AS15" s="1" t="s">
        <v>116</v>
      </c>
      <c r="AT15" s="1" t="s">
        <v>117</v>
      </c>
      <c r="AU15" s="1" t="s">
        <v>117</v>
      </c>
      <c r="AV15" s="1" t="s">
        <v>117</v>
      </c>
      <c r="AW15" s="1" t="s">
        <v>117</v>
      </c>
      <c r="AX15" s="1" t="s">
        <v>116</v>
      </c>
      <c r="AY15" s="1" t="s">
        <v>115</v>
      </c>
      <c r="AZ15" s="1" t="s">
        <v>117</v>
      </c>
      <c r="BA15" s="1" t="s">
        <v>116</v>
      </c>
      <c r="BB15" s="1" t="s">
        <v>115</v>
      </c>
      <c r="BC15" s="1" t="s">
        <v>117</v>
      </c>
      <c r="BD15" s="1" t="s">
        <v>118</v>
      </c>
      <c r="BE15" s="1" t="s">
        <v>115</v>
      </c>
      <c r="BF15" s="1" t="s">
        <v>118</v>
      </c>
      <c r="BG15" s="1" t="s">
        <v>115</v>
      </c>
      <c r="BH15" s="1" t="s">
        <v>117</v>
      </c>
      <c r="BI15" s="1" t="s">
        <v>116</v>
      </c>
      <c r="BJ15" s="1" t="s">
        <v>117</v>
      </c>
      <c r="BK15" s="1" t="s">
        <v>116</v>
      </c>
      <c r="BL15" s="1" t="s">
        <v>115</v>
      </c>
      <c r="BM15" s="1" t="s">
        <v>118</v>
      </c>
      <c r="BN15" s="1" t="s">
        <v>115</v>
      </c>
      <c r="BO15" s="1" t="s">
        <v>117</v>
      </c>
      <c r="BP15" s="1" t="s">
        <v>118</v>
      </c>
      <c r="BQ15" s="1" t="s">
        <v>115</v>
      </c>
      <c r="BR15" s="1" t="s">
        <v>118</v>
      </c>
      <c r="BS15" s="1" t="s">
        <v>117</v>
      </c>
      <c r="BT15" s="1" t="s">
        <v>116</v>
      </c>
      <c r="BU15" s="1" t="s">
        <v>117</v>
      </c>
      <c r="BV15" s="1" t="s">
        <v>115</v>
      </c>
      <c r="BW15" s="1" t="s">
        <v>116</v>
      </c>
      <c r="BX15" s="1" t="s">
        <v>117</v>
      </c>
      <c r="BY15" s="1" t="s">
        <v>115</v>
      </c>
      <c r="BZ15" s="1" t="s">
        <v>118</v>
      </c>
      <c r="CA15" s="1" t="s">
        <v>115</v>
      </c>
      <c r="CB15" s="1" t="s">
        <v>115</v>
      </c>
      <c r="CC15" s="1" t="s">
        <v>118</v>
      </c>
      <c r="CD15" s="1" t="s">
        <v>116</v>
      </c>
      <c r="CE15" s="1" t="s">
        <v>117</v>
      </c>
      <c r="CF15" s="1" t="s">
        <v>117</v>
      </c>
      <c r="CG15" s="1" t="s">
        <v>117</v>
      </c>
      <c r="CH15" s="1" t="s">
        <v>117</v>
      </c>
      <c r="CI15" s="1" t="s">
        <v>117</v>
      </c>
      <c r="CJ15" s="1" t="s">
        <v>118</v>
      </c>
      <c r="CK15" s="1" t="s">
        <v>116</v>
      </c>
      <c r="CL15" s="1" t="s">
        <v>117</v>
      </c>
      <c r="CM15" s="1" t="s">
        <v>118</v>
      </c>
      <c r="CN15" s="1" t="s">
        <v>118</v>
      </c>
      <c r="CO15" s="1" t="s">
        <v>117</v>
      </c>
      <c r="CP15" s="1" t="s">
        <v>116</v>
      </c>
      <c r="CQ15" s="1" t="s">
        <v>115</v>
      </c>
      <c r="CR15" s="1" t="s">
        <v>115</v>
      </c>
      <c r="CS15" s="1" t="s">
        <v>118</v>
      </c>
      <c r="CT15" s="1" t="s">
        <v>116</v>
      </c>
      <c r="CU15" s="1" t="s">
        <v>117</v>
      </c>
      <c r="CV15" s="1" t="s">
        <v>118</v>
      </c>
      <c r="CW15" s="1" t="s">
        <v>116</v>
      </c>
      <c r="CX15" s="1" t="s">
        <v>116</v>
      </c>
      <c r="CY15" s="1" t="s">
        <v>115</v>
      </c>
      <c r="CZ15" s="1" t="s">
        <v>117</v>
      </c>
      <c r="DA15" s="1" t="s">
        <v>118</v>
      </c>
      <c r="DB15" s="1" t="s">
        <v>115</v>
      </c>
      <c r="DC15" s="1" t="s">
        <v>118</v>
      </c>
      <c r="DD15" s="1" t="s">
        <v>116</v>
      </c>
      <c r="DE15" s="1" t="s">
        <v>117</v>
      </c>
      <c r="DF15" s="1" t="s">
        <v>116</v>
      </c>
      <c r="DG15" s="1" t="s">
        <v>116</v>
      </c>
      <c r="DH15" s="1" t="s">
        <v>117</v>
      </c>
      <c r="DI15" s="1">
        <v>82242181393</v>
      </c>
      <c r="DJ15" s="1" t="s">
        <v>127</v>
      </c>
    </row>
    <row r="16" spans="1:114" ht="15.75" customHeight="1">
      <c r="A16">
        <v>15</v>
      </c>
      <c r="B16" s="2">
        <v>42889.416543437503</v>
      </c>
      <c r="C16" s="1" t="s">
        <v>109</v>
      </c>
      <c r="D16" s="1" t="s">
        <v>140</v>
      </c>
      <c r="E16" s="1" t="s">
        <v>126</v>
      </c>
      <c r="F16" s="1" t="s">
        <v>112</v>
      </c>
      <c r="G16" s="3">
        <v>35772</v>
      </c>
      <c r="H16" s="1" t="s">
        <v>113</v>
      </c>
      <c r="I16" s="1" t="s">
        <v>121</v>
      </c>
      <c r="J16" s="1">
        <v>2</v>
      </c>
      <c r="K16" s="1">
        <v>8157687091</v>
      </c>
      <c r="L16" s="1" t="s">
        <v>123</v>
      </c>
      <c r="M16" s="1" t="s">
        <v>116</v>
      </c>
      <c r="N16" s="1" t="s">
        <v>116</v>
      </c>
      <c r="O16" s="1" t="s">
        <v>116</v>
      </c>
      <c r="P16" s="1" t="s">
        <v>117</v>
      </c>
      <c r="Q16" s="1" t="s">
        <v>116</v>
      </c>
      <c r="R16" s="1" t="s">
        <v>117</v>
      </c>
      <c r="S16" s="1" t="s">
        <v>115</v>
      </c>
      <c r="T16" s="1" t="s">
        <v>116</v>
      </c>
      <c r="U16" s="1" t="s">
        <v>116</v>
      </c>
      <c r="V16" s="1" t="s">
        <v>117</v>
      </c>
      <c r="W16" s="1" t="s">
        <v>117</v>
      </c>
      <c r="X16" s="1" t="s">
        <v>115</v>
      </c>
      <c r="Y16" s="1" t="s">
        <v>116</v>
      </c>
      <c r="Z16" s="1" t="s">
        <v>115</v>
      </c>
      <c r="AA16" s="1" t="s">
        <v>116</v>
      </c>
      <c r="AB16" s="1" t="s">
        <v>116</v>
      </c>
      <c r="AC16" s="1" t="s">
        <v>115</v>
      </c>
      <c r="AD16" s="1" t="s">
        <v>116</v>
      </c>
      <c r="AE16" s="1" t="s">
        <v>115</v>
      </c>
      <c r="AF16" s="1" t="s">
        <v>117</v>
      </c>
      <c r="AG16" s="1" t="s">
        <v>117</v>
      </c>
      <c r="AH16" s="1" t="s">
        <v>115</v>
      </c>
      <c r="AI16" s="1" t="s">
        <v>116</v>
      </c>
      <c r="AJ16" s="1" t="s">
        <v>115</v>
      </c>
      <c r="AK16" s="1" t="s">
        <v>115</v>
      </c>
      <c r="AL16" s="1" t="s">
        <v>116</v>
      </c>
      <c r="AM16" s="1" t="s">
        <v>117</v>
      </c>
      <c r="AN16" s="1" t="s">
        <v>116</v>
      </c>
      <c r="AO16" s="1" t="s">
        <v>117</v>
      </c>
      <c r="AP16" s="1" t="s">
        <v>115</v>
      </c>
      <c r="AQ16" s="1" t="s">
        <v>115</v>
      </c>
      <c r="AR16" s="1" t="s">
        <v>116</v>
      </c>
      <c r="AS16" s="1" t="s">
        <v>116</v>
      </c>
      <c r="AT16" s="1" t="s">
        <v>115</v>
      </c>
      <c r="AU16" s="1" t="s">
        <v>117</v>
      </c>
      <c r="AV16" s="1" t="s">
        <v>115</v>
      </c>
      <c r="AW16" s="1" t="s">
        <v>117</v>
      </c>
      <c r="AX16" s="1" t="s">
        <v>116</v>
      </c>
      <c r="AY16" s="1" t="s">
        <v>116</v>
      </c>
      <c r="AZ16" s="1" t="s">
        <v>116</v>
      </c>
      <c r="BA16" s="1" t="s">
        <v>118</v>
      </c>
      <c r="BB16" s="1" t="s">
        <v>115</v>
      </c>
      <c r="BC16" s="1" t="s">
        <v>117</v>
      </c>
      <c r="BD16" s="1" t="s">
        <v>117</v>
      </c>
      <c r="BE16" s="1" t="s">
        <v>115</v>
      </c>
      <c r="BF16" s="1" t="s">
        <v>116</v>
      </c>
      <c r="BG16" s="1" t="s">
        <v>115</v>
      </c>
      <c r="BH16" s="1" t="s">
        <v>117</v>
      </c>
      <c r="BI16" s="1" t="s">
        <v>116</v>
      </c>
      <c r="BJ16" s="1" t="s">
        <v>117</v>
      </c>
      <c r="BK16" s="1" t="s">
        <v>116</v>
      </c>
      <c r="BL16" s="1" t="s">
        <v>115</v>
      </c>
      <c r="BM16" s="1" t="s">
        <v>115</v>
      </c>
      <c r="BN16" s="1" t="s">
        <v>115</v>
      </c>
      <c r="BO16" s="1" t="s">
        <v>117</v>
      </c>
      <c r="BP16" s="1" t="s">
        <v>118</v>
      </c>
      <c r="BQ16" s="1" t="s">
        <v>115</v>
      </c>
      <c r="BR16" s="1" t="s">
        <v>118</v>
      </c>
      <c r="BS16" s="1" t="s">
        <v>117</v>
      </c>
      <c r="BT16" s="1" t="s">
        <v>116</v>
      </c>
      <c r="BU16" s="1" t="s">
        <v>117</v>
      </c>
      <c r="BV16" s="1" t="s">
        <v>117</v>
      </c>
      <c r="BW16" s="1" t="s">
        <v>116</v>
      </c>
      <c r="BX16" s="1" t="s">
        <v>115</v>
      </c>
      <c r="BY16" s="1" t="s">
        <v>115</v>
      </c>
      <c r="BZ16" s="1" t="s">
        <v>118</v>
      </c>
      <c r="CA16" s="1" t="s">
        <v>115</v>
      </c>
      <c r="CB16" s="1" t="s">
        <v>115</v>
      </c>
      <c r="CC16" s="1" t="s">
        <v>118</v>
      </c>
      <c r="CD16" s="1" t="s">
        <v>116</v>
      </c>
      <c r="CE16" s="1" t="s">
        <v>117</v>
      </c>
      <c r="CF16" s="1" t="s">
        <v>117</v>
      </c>
      <c r="CG16" s="1" t="s">
        <v>116</v>
      </c>
      <c r="CH16" s="1" t="s">
        <v>117</v>
      </c>
      <c r="CI16" s="1" t="s">
        <v>117</v>
      </c>
      <c r="CJ16" s="1" t="s">
        <v>117</v>
      </c>
      <c r="CK16" s="1" t="s">
        <v>116</v>
      </c>
      <c r="CL16" s="1" t="s">
        <v>117</v>
      </c>
      <c r="CM16" s="1" t="s">
        <v>118</v>
      </c>
      <c r="CN16" s="1" t="s">
        <v>118</v>
      </c>
      <c r="CO16" s="1" t="s">
        <v>117</v>
      </c>
      <c r="CP16" s="1" t="s">
        <v>116</v>
      </c>
      <c r="CQ16" s="1" t="s">
        <v>115</v>
      </c>
      <c r="CR16" s="1" t="s">
        <v>115</v>
      </c>
      <c r="CS16" s="1" t="s">
        <v>118</v>
      </c>
      <c r="CT16" s="1" t="s">
        <v>116</v>
      </c>
      <c r="CU16" s="1" t="s">
        <v>117</v>
      </c>
      <c r="CV16" s="1" t="s">
        <v>115</v>
      </c>
      <c r="CW16" s="1" t="s">
        <v>116</v>
      </c>
      <c r="CX16" s="1" t="s">
        <v>115</v>
      </c>
      <c r="CY16" s="1" t="s">
        <v>118</v>
      </c>
      <c r="CZ16" s="1" t="s">
        <v>116</v>
      </c>
      <c r="DA16" s="1" t="s">
        <v>115</v>
      </c>
      <c r="DB16" s="1" t="s">
        <v>115</v>
      </c>
      <c r="DC16" s="1" t="s">
        <v>116</v>
      </c>
      <c r="DD16" s="1" t="s">
        <v>115</v>
      </c>
      <c r="DE16" s="1" t="s">
        <v>116</v>
      </c>
      <c r="DF16" s="1" t="s">
        <v>122</v>
      </c>
      <c r="DG16" s="1" t="s">
        <v>115</v>
      </c>
      <c r="DH16" s="1" t="s">
        <v>117</v>
      </c>
      <c r="DI16" s="1">
        <v>8157687091</v>
      </c>
      <c r="DJ16" s="1" t="s">
        <v>123</v>
      </c>
    </row>
    <row r="17" spans="1:114" ht="15.75" customHeight="1">
      <c r="A17">
        <v>16</v>
      </c>
      <c r="B17" s="2">
        <v>42889.416698368055</v>
      </c>
      <c r="C17" s="1" t="s">
        <v>109</v>
      </c>
      <c r="D17" s="1" t="s">
        <v>141</v>
      </c>
      <c r="E17" s="1" t="s">
        <v>126</v>
      </c>
      <c r="F17" s="1" t="s">
        <v>112</v>
      </c>
      <c r="G17" s="3">
        <v>35993</v>
      </c>
      <c r="H17" s="1" t="s">
        <v>113</v>
      </c>
      <c r="I17" s="1" t="s">
        <v>114</v>
      </c>
      <c r="J17" s="1">
        <v>2</v>
      </c>
      <c r="K17" s="1">
        <v>89630273263</v>
      </c>
      <c r="L17" s="1" t="s">
        <v>119</v>
      </c>
      <c r="M17" s="1" t="s">
        <v>116</v>
      </c>
      <c r="N17" s="1" t="s">
        <v>116</v>
      </c>
      <c r="O17" s="1" t="s">
        <v>116</v>
      </c>
      <c r="P17" s="1" t="s">
        <v>116</v>
      </c>
      <c r="Q17" s="1" t="s">
        <v>116</v>
      </c>
      <c r="R17" s="1" t="s">
        <v>117</v>
      </c>
      <c r="S17" s="1" t="s">
        <v>117</v>
      </c>
      <c r="T17" s="1" t="s">
        <v>117</v>
      </c>
      <c r="U17" s="1" t="s">
        <v>116</v>
      </c>
      <c r="V17" s="1" t="s">
        <v>117</v>
      </c>
      <c r="W17" s="1" t="s">
        <v>115</v>
      </c>
      <c r="X17" s="1" t="s">
        <v>115</v>
      </c>
      <c r="Y17" s="1" t="s">
        <v>117</v>
      </c>
      <c r="Z17" s="1" t="s">
        <v>115</v>
      </c>
      <c r="AA17" s="1" t="s">
        <v>116</v>
      </c>
      <c r="AB17" s="1" t="s">
        <v>116</v>
      </c>
      <c r="AC17" s="1" t="s">
        <v>115</v>
      </c>
      <c r="AD17" s="1" t="s">
        <v>116</v>
      </c>
      <c r="AE17" s="1" t="s">
        <v>115</v>
      </c>
      <c r="AF17" s="1" t="s">
        <v>115</v>
      </c>
      <c r="AG17" s="1" t="s">
        <v>115</v>
      </c>
      <c r="AH17" s="1" t="s">
        <v>117</v>
      </c>
      <c r="AI17" s="1" t="s">
        <v>117</v>
      </c>
      <c r="AJ17" s="1" t="s">
        <v>115</v>
      </c>
      <c r="AK17" s="1" t="s">
        <v>116</v>
      </c>
      <c r="AL17" s="1" t="s">
        <v>117</v>
      </c>
      <c r="AM17" s="1" t="s">
        <v>116</v>
      </c>
      <c r="AN17" s="1" t="s">
        <v>117</v>
      </c>
      <c r="AO17" s="1" t="s">
        <v>115</v>
      </c>
      <c r="AP17" s="1" t="s">
        <v>116</v>
      </c>
      <c r="AQ17" s="1" t="s">
        <v>115</v>
      </c>
      <c r="AR17" s="1" t="s">
        <v>118</v>
      </c>
      <c r="AS17" s="1" t="s">
        <v>116</v>
      </c>
      <c r="AT17" s="1" t="s">
        <v>117</v>
      </c>
      <c r="AU17" s="1" t="s">
        <v>118</v>
      </c>
      <c r="AV17" s="1" t="s">
        <v>115</v>
      </c>
      <c r="AW17" s="1" t="s">
        <v>117</v>
      </c>
      <c r="AX17" s="1" t="s">
        <v>116</v>
      </c>
      <c r="AY17" s="1" t="s">
        <v>115</v>
      </c>
      <c r="AZ17" s="1" t="s">
        <v>118</v>
      </c>
      <c r="BA17" s="1" t="s">
        <v>118</v>
      </c>
      <c r="BB17" s="1" t="s">
        <v>115</v>
      </c>
      <c r="BC17" s="1" t="s">
        <v>117</v>
      </c>
      <c r="BD17" s="1" t="s">
        <v>118</v>
      </c>
      <c r="BE17" s="1" t="s">
        <v>115</v>
      </c>
      <c r="BF17" s="1" t="s">
        <v>118</v>
      </c>
      <c r="BG17" s="1" t="s">
        <v>115</v>
      </c>
      <c r="BH17" s="1" t="s">
        <v>117</v>
      </c>
      <c r="BI17" s="1" t="s">
        <v>116</v>
      </c>
      <c r="BJ17" s="1" t="s">
        <v>117</v>
      </c>
      <c r="BK17" s="1" t="s">
        <v>116</v>
      </c>
      <c r="BL17" s="1" t="s">
        <v>115</v>
      </c>
      <c r="BM17" s="1" t="s">
        <v>118</v>
      </c>
      <c r="BN17" s="1" t="s">
        <v>115</v>
      </c>
      <c r="BO17" s="1" t="s">
        <v>117</v>
      </c>
      <c r="BP17" s="1" t="s">
        <v>118</v>
      </c>
      <c r="BQ17" s="1" t="s">
        <v>115</v>
      </c>
      <c r="BR17" s="1" t="s">
        <v>118</v>
      </c>
      <c r="BS17" s="1" t="s">
        <v>117</v>
      </c>
      <c r="BT17" s="1" t="s">
        <v>116</v>
      </c>
      <c r="BU17" s="1" t="s">
        <v>117</v>
      </c>
      <c r="BV17" s="1" t="s">
        <v>118</v>
      </c>
      <c r="BW17" s="1" t="s">
        <v>116</v>
      </c>
      <c r="BX17" s="1" t="s">
        <v>118</v>
      </c>
      <c r="BY17" s="1" t="s">
        <v>116</v>
      </c>
      <c r="BZ17" s="1" t="s">
        <v>118</v>
      </c>
      <c r="CA17" s="1" t="s">
        <v>115</v>
      </c>
      <c r="CB17" s="1" t="s">
        <v>115</v>
      </c>
      <c r="CC17" s="1" t="s">
        <v>117</v>
      </c>
      <c r="CD17" s="1" t="s">
        <v>116</v>
      </c>
      <c r="CE17" s="1" t="s">
        <v>117</v>
      </c>
      <c r="CF17" s="1" t="s">
        <v>118</v>
      </c>
      <c r="CG17" s="1" t="s">
        <v>116</v>
      </c>
      <c r="CH17" s="1" t="s">
        <v>117</v>
      </c>
      <c r="CI17" s="1" t="s">
        <v>117</v>
      </c>
      <c r="CJ17" s="1" t="s">
        <v>117</v>
      </c>
      <c r="CK17" s="1" t="s">
        <v>115</v>
      </c>
      <c r="CL17" s="1" t="s">
        <v>116</v>
      </c>
      <c r="CM17" s="1" t="s">
        <v>118</v>
      </c>
      <c r="CN17" s="1" t="s">
        <v>118</v>
      </c>
      <c r="CO17" s="1" t="s">
        <v>117</v>
      </c>
      <c r="CP17" s="1" t="s">
        <v>117</v>
      </c>
      <c r="CQ17" s="1" t="s">
        <v>115</v>
      </c>
      <c r="CR17" s="1" t="s">
        <v>118</v>
      </c>
      <c r="CS17" s="1" t="s">
        <v>118</v>
      </c>
      <c r="CT17" s="1" t="s">
        <v>117</v>
      </c>
      <c r="CU17" s="1" t="s">
        <v>116</v>
      </c>
      <c r="CV17" s="1" t="s">
        <v>115</v>
      </c>
      <c r="CW17" s="1" t="s">
        <v>115</v>
      </c>
      <c r="CX17" s="1" t="s">
        <v>115</v>
      </c>
      <c r="CY17" s="1" t="s">
        <v>116</v>
      </c>
      <c r="CZ17" s="1" t="s">
        <v>122</v>
      </c>
      <c r="DA17" s="1" t="s">
        <v>122</v>
      </c>
      <c r="DB17" s="1" t="s">
        <v>117</v>
      </c>
      <c r="DC17" s="1" t="s">
        <v>122</v>
      </c>
      <c r="DD17" s="1" t="s">
        <v>122</v>
      </c>
      <c r="DE17" s="1" t="s">
        <v>116</v>
      </c>
      <c r="DF17" s="1" t="s">
        <v>116</v>
      </c>
      <c r="DG17" s="1" t="s">
        <v>116</v>
      </c>
      <c r="DH17" s="1" t="s">
        <v>117</v>
      </c>
      <c r="DI17" s="1">
        <v>89630273263</v>
      </c>
      <c r="DJ17" s="1" t="s">
        <v>119</v>
      </c>
    </row>
    <row r="18" spans="1:114" ht="15.75" customHeight="1">
      <c r="A18">
        <v>17</v>
      </c>
      <c r="B18" s="2">
        <v>42889.416920613425</v>
      </c>
      <c r="C18" s="1" t="s">
        <v>109</v>
      </c>
      <c r="D18" s="1" t="s">
        <v>142</v>
      </c>
      <c r="E18" s="1" t="s">
        <v>126</v>
      </c>
      <c r="F18" s="1" t="s">
        <v>112</v>
      </c>
      <c r="G18" s="3">
        <v>35988</v>
      </c>
      <c r="H18" s="1" t="s">
        <v>113</v>
      </c>
      <c r="I18" s="1" t="s">
        <v>121</v>
      </c>
      <c r="J18" s="1">
        <v>2</v>
      </c>
      <c r="K18" s="1">
        <v>85802230834</v>
      </c>
      <c r="L18" s="1" t="s">
        <v>132</v>
      </c>
      <c r="M18" s="1" t="s">
        <v>115</v>
      </c>
      <c r="N18" s="1" t="s">
        <v>117</v>
      </c>
      <c r="O18" s="1" t="s">
        <v>117</v>
      </c>
      <c r="P18" s="1" t="s">
        <v>116</v>
      </c>
      <c r="Q18" s="1" t="s">
        <v>117</v>
      </c>
      <c r="R18" s="1" t="s">
        <v>115</v>
      </c>
      <c r="S18" s="1" t="s">
        <v>115</v>
      </c>
      <c r="T18" s="1" t="s">
        <v>117</v>
      </c>
      <c r="U18" s="1" t="s">
        <v>115</v>
      </c>
      <c r="V18" s="1" t="s">
        <v>117</v>
      </c>
      <c r="W18" s="1" t="s">
        <v>115</v>
      </c>
      <c r="X18" s="1" t="s">
        <v>115</v>
      </c>
      <c r="Y18" s="1" t="s">
        <v>117</v>
      </c>
      <c r="Z18" s="1" t="s">
        <v>115</v>
      </c>
      <c r="AA18" s="1" t="s">
        <v>116</v>
      </c>
      <c r="AB18" s="1" t="s">
        <v>116</v>
      </c>
      <c r="AC18" s="1" t="s">
        <v>116</v>
      </c>
      <c r="AD18" s="1" t="s">
        <v>116</v>
      </c>
      <c r="AE18" s="1" t="s">
        <v>117</v>
      </c>
      <c r="AF18" s="1" t="s">
        <v>117</v>
      </c>
      <c r="AG18" s="1" t="s">
        <v>115</v>
      </c>
      <c r="AH18" s="1" t="s">
        <v>117</v>
      </c>
      <c r="AI18" s="1" t="s">
        <v>117</v>
      </c>
      <c r="AJ18" s="1" t="s">
        <v>115</v>
      </c>
      <c r="AK18" s="1" t="s">
        <v>115</v>
      </c>
      <c r="AL18" s="1" t="s">
        <v>117</v>
      </c>
      <c r="AM18" s="1" t="s">
        <v>117</v>
      </c>
      <c r="AN18" s="1" t="s">
        <v>115</v>
      </c>
      <c r="AO18" s="1" t="s">
        <v>115</v>
      </c>
      <c r="AP18" s="1" t="s">
        <v>116</v>
      </c>
      <c r="AQ18" s="1" t="s">
        <v>115</v>
      </c>
      <c r="AR18" s="1" t="s">
        <v>118</v>
      </c>
      <c r="AS18" s="1" t="s">
        <v>116</v>
      </c>
      <c r="AT18" s="1" t="s">
        <v>117</v>
      </c>
      <c r="AU18" s="1" t="s">
        <v>118</v>
      </c>
      <c r="AV18" s="1" t="s">
        <v>117</v>
      </c>
      <c r="AW18" s="1" t="s">
        <v>117</v>
      </c>
      <c r="AX18" s="1" t="s">
        <v>116</v>
      </c>
      <c r="AY18" s="1" t="s">
        <v>115</v>
      </c>
      <c r="AZ18" s="1" t="s">
        <v>117</v>
      </c>
      <c r="BA18" s="1" t="s">
        <v>118</v>
      </c>
      <c r="BB18" s="1" t="s">
        <v>115</v>
      </c>
      <c r="BC18" s="1" t="s">
        <v>117</v>
      </c>
      <c r="BD18" s="1" t="s">
        <v>118</v>
      </c>
      <c r="BE18" s="1" t="s">
        <v>115</v>
      </c>
      <c r="BF18" s="1" t="s">
        <v>118</v>
      </c>
      <c r="BG18" s="1" t="s">
        <v>115</v>
      </c>
      <c r="BH18" s="1" t="s">
        <v>117</v>
      </c>
      <c r="BI18" s="1" t="s">
        <v>116</v>
      </c>
      <c r="BJ18" s="1" t="s">
        <v>117</v>
      </c>
      <c r="BK18" s="1" t="s">
        <v>116</v>
      </c>
      <c r="BL18" s="1" t="s">
        <v>115</v>
      </c>
      <c r="BM18" s="1" t="s">
        <v>118</v>
      </c>
      <c r="BN18" s="1" t="s">
        <v>115</v>
      </c>
      <c r="BO18" s="1" t="s">
        <v>117</v>
      </c>
      <c r="BP18" s="1" t="s">
        <v>118</v>
      </c>
      <c r="BQ18" s="1" t="s">
        <v>115</v>
      </c>
      <c r="BR18" s="1" t="s">
        <v>118</v>
      </c>
      <c r="BS18" s="1" t="s">
        <v>117</v>
      </c>
      <c r="BT18" s="1" t="s">
        <v>116</v>
      </c>
      <c r="BU18" s="1" t="s">
        <v>117</v>
      </c>
      <c r="BV18" s="1" t="s">
        <v>117</v>
      </c>
      <c r="BW18" s="1" t="s">
        <v>116</v>
      </c>
      <c r="BX18" s="1" t="s">
        <v>115</v>
      </c>
      <c r="BY18" s="1" t="s">
        <v>115</v>
      </c>
      <c r="BZ18" s="1" t="s">
        <v>118</v>
      </c>
      <c r="CA18" s="1" t="s">
        <v>115</v>
      </c>
      <c r="CB18" s="1" t="s">
        <v>115</v>
      </c>
      <c r="CC18" s="1" t="s">
        <v>118</v>
      </c>
      <c r="CD18" s="1" t="s">
        <v>116</v>
      </c>
      <c r="CE18" s="1" t="s">
        <v>118</v>
      </c>
      <c r="CF18" s="1" t="s">
        <v>117</v>
      </c>
      <c r="CG18" s="1" t="s">
        <v>118</v>
      </c>
      <c r="CH18" s="1" t="s">
        <v>117</v>
      </c>
      <c r="CI18" s="1" t="s">
        <v>117</v>
      </c>
      <c r="CJ18" s="1" t="s">
        <v>118</v>
      </c>
      <c r="CK18" s="1" t="s">
        <v>115</v>
      </c>
      <c r="CL18" s="1" t="s">
        <v>117</v>
      </c>
      <c r="CM18" s="1" t="s">
        <v>118</v>
      </c>
      <c r="CN18" s="1" t="s">
        <v>118</v>
      </c>
      <c r="CO18" s="1" t="s">
        <v>117</v>
      </c>
      <c r="CP18" s="1" t="s">
        <v>118</v>
      </c>
      <c r="CQ18" s="1" t="s">
        <v>117</v>
      </c>
      <c r="CR18" s="1" t="s">
        <v>115</v>
      </c>
      <c r="CS18" s="1" t="s">
        <v>118</v>
      </c>
      <c r="CT18" s="1" t="s">
        <v>116</v>
      </c>
      <c r="CU18" s="1" t="s">
        <v>117</v>
      </c>
      <c r="CV18" s="1" t="s">
        <v>115</v>
      </c>
      <c r="CW18" s="1" t="s">
        <v>116</v>
      </c>
      <c r="CX18" s="1" t="s">
        <v>115</v>
      </c>
      <c r="CY18" s="1" t="s">
        <v>115</v>
      </c>
      <c r="CZ18" s="1" t="s">
        <v>115</v>
      </c>
      <c r="DA18" s="1" t="s">
        <v>116</v>
      </c>
      <c r="DB18" s="1" t="s">
        <v>116</v>
      </c>
      <c r="DC18" s="1" t="s">
        <v>116</v>
      </c>
      <c r="DD18" s="1" t="s">
        <v>115</v>
      </c>
      <c r="DE18" s="1" t="s">
        <v>115</v>
      </c>
      <c r="DF18" s="1" t="s">
        <v>116</v>
      </c>
      <c r="DG18" s="1" t="s">
        <v>115</v>
      </c>
      <c r="DH18" s="1" t="s">
        <v>117</v>
      </c>
      <c r="DI18" s="1">
        <v>85802230834</v>
      </c>
      <c r="DJ18" s="1" t="s">
        <v>132</v>
      </c>
    </row>
    <row r="19" spans="1:114" ht="15.75" customHeight="1">
      <c r="A19">
        <v>18</v>
      </c>
      <c r="B19" s="2">
        <v>42889.416989085643</v>
      </c>
      <c r="C19" s="1" t="s">
        <v>109</v>
      </c>
      <c r="D19" s="1" t="s">
        <v>143</v>
      </c>
      <c r="E19" s="1" t="s">
        <v>126</v>
      </c>
      <c r="F19" s="1" t="s">
        <v>112</v>
      </c>
      <c r="G19" s="3">
        <v>35799</v>
      </c>
      <c r="H19" s="1" t="s">
        <v>113</v>
      </c>
      <c r="I19" s="1" t="s">
        <v>121</v>
      </c>
      <c r="J19" s="1">
        <v>2</v>
      </c>
      <c r="K19" s="1">
        <v>87700202231</v>
      </c>
      <c r="L19" s="1" t="s">
        <v>132</v>
      </c>
      <c r="M19" s="1" t="s">
        <v>115</v>
      </c>
      <c r="N19" s="1" t="s">
        <v>117</v>
      </c>
      <c r="O19" s="1" t="s">
        <v>117</v>
      </c>
      <c r="P19" s="1" t="s">
        <v>116</v>
      </c>
      <c r="Q19" s="1" t="s">
        <v>115</v>
      </c>
      <c r="R19" s="1" t="s">
        <v>116</v>
      </c>
      <c r="S19" s="1" t="s">
        <v>117</v>
      </c>
      <c r="T19" s="1" t="s">
        <v>115</v>
      </c>
      <c r="U19" s="1" t="s">
        <v>116</v>
      </c>
      <c r="V19" s="1" t="s">
        <v>117</v>
      </c>
      <c r="W19" s="1" t="s">
        <v>117</v>
      </c>
      <c r="X19" s="1" t="s">
        <v>116</v>
      </c>
      <c r="Y19" s="1" t="s">
        <v>116</v>
      </c>
      <c r="Z19" s="1" t="s">
        <v>116</v>
      </c>
      <c r="AA19" s="1" t="s">
        <v>117</v>
      </c>
      <c r="AB19" s="1" t="s">
        <v>116</v>
      </c>
      <c r="AC19" s="1" t="s">
        <v>115</v>
      </c>
      <c r="AD19" s="1" t="s">
        <v>115</v>
      </c>
      <c r="AE19" s="1" t="s">
        <v>117</v>
      </c>
      <c r="AF19" s="1" t="s">
        <v>116</v>
      </c>
      <c r="AG19" s="1" t="s">
        <v>116</v>
      </c>
      <c r="AH19" s="1" t="s">
        <v>115</v>
      </c>
      <c r="AI19" s="1" t="s">
        <v>116</v>
      </c>
      <c r="AJ19" s="1" t="s">
        <v>115</v>
      </c>
      <c r="AK19" s="1" t="s">
        <v>116</v>
      </c>
      <c r="AL19" s="1" t="s">
        <v>117</v>
      </c>
      <c r="AM19" s="1" t="s">
        <v>116</v>
      </c>
      <c r="AN19" s="1" t="s">
        <v>117</v>
      </c>
      <c r="AO19" s="1" t="s">
        <v>115</v>
      </c>
      <c r="AP19" s="1" t="s">
        <v>116</v>
      </c>
      <c r="AQ19" s="1" t="s">
        <v>117</v>
      </c>
      <c r="AR19" s="1" t="s">
        <v>118</v>
      </c>
      <c r="AS19" s="1" t="s">
        <v>118</v>
      </c>
      <c r="AT19" s="1" t="s">
        <v>117</v>
      </c>
      <c r="AU19" s="1" t="s">
        <v>118</v>
      </c>
      <c r="AV19" s="1" t="s">
        <v>117</v>
      </c>
      <c r="AW19" s="1" t="s">
        <v>117</v>
      </c>
      <c r="AX19" s="1" t="s">
        <v>116</v>
      </c>
      <c r="AY19" s="1" t="s">
        <v>116</v>
      </c>
      <c r="AZ19" s="1" t="s">
        <v>117</v>
      </c>
      <c r="BA19" s="1" t="s">
        <v>116</v>
      </c>
      <c r="BB19" s="1" t="s">
        <v>116</v>
      </c>
      <c r="BC19" s="1" t="s">
        <v>115</v>
      </c>
      <c r="BD19" s="1" t="s">
        <v>117</v>
      </c>
      <c r="BE19" s="1" t="s">
        <v>115</v>
      </c>
      <c r="BF19" s="1" t="s">
        <v>116</v>
      </c>
      <c r="BG19" s="1" t="s">
        <v>115</v>
      </c>
      <c r="BH19" s="1" t="s">
        <v>117</v>
      </c>
      <c r="BI19" s="1" t="s">
        <v>116</v>
      </c>
      <c r="BJ19" s="1" t="s">
        <v>117</v>
      </c>
      <c r="BK19" s="1" t="s">
        <v>118</v>
      </c>
      <c r="BL19" s="1" t="s">
        <v>115</v>
      </c>
      <c r="BM19" s="1" t="s">
        <v>117</v>
      </c>
      <c r="BN19" s="1" t="s">
        <v>115</v>
      </c>
      <c r="BO19" s="1" t="s">
        <v>117</v>
      </c>
      <c r="BP19" s="1" t="s">
        <v>118</v>
      </c>
      <c r="BQ19" s="1" t="s">
        <v>115</v>
      </c>
      <c r="BR19" s="1" t="s">
        <v>117</v>
      </c>
      <c r="BS19" s="1" t="s">
        <v>117</v>
      </c>
      <c r="BT19" s="1" t="s">
        <v>116</v>
      </c>
      <c r="BU19" s="1" t="s">
        <v>117</v>
      </c>
      <c r="BV19" s="1" t="s">
        <v>118</v>
      </c>
      <c r="BW19" s="1" t="s">
        <v>115</v>
      </c>
      <c r="BX19" s="1" t="s">
        <v>116</v>
      </c>
      <c r="BY19" s="1" t="s">
        <v>115</v>
      </c>
      <c r="BZ19" s="1" t="s">
        <v>118</v>
      </c>
      <c r="CA19" s="1" t="s">
        <v>115</v>
      </c>
      <c r="CB19" s="1" t="s">
        <v>115</v>
      </c>
      <c r="CC19" s="1" t="s">
        <v>118</v>
      </c>
      <c r="CD19" s="1" t="s">
        <v>118</v>
      </c>
      <c r="CE19" s="1" t="s">
        <v>115</v>
      </c>
      <c r="CF19" s="1" t="s">
        <v>116</v>
      </c>
      <c r="CG19" s="1" t="s">
        <v>118</v>
      </c>
      <c r="CH19" s="1" t="s">
        <v>117</v>
      </c>
      <c r="CI19" s="1" t="s">
        <v>117</v>
      </c>
      <c r="CJ19" s="1" t="s">
        <v>116</v>
      </c>
      <c r="CK19" s="1" t="s">
        <v>115</v>
      </c>
      <c r="CL19" s="1" t="s">
        <v>117</v>
      </c>
      <c r="CM19" s="1" t="s">
        <v>118</v>
      </c>
      <c r="CN19" s="1" t="s">
        <v>118</v>
      </c>
      <c r="CO19" s="1" t="s">
        <v>116</v>
      </c>
      <c r="CP19" s="1" t="s">
        <v>116</v>
      </c>
      <c r="CQ19" s="1" t="s">
        <v>116</v>
      </c>
      <c r="CR19" s="1" t="s">
        <v>115</v>
      </c>
      <c r="CS19" s="1" t="s">
        <v>117</v>
      </c>
      <c r="CT19" s="1" t="s">
        <v>118</v>
      </c>
      <c r="CU19" s="1" t="s">
        <v>117</v>
      </c>
      <c r="CV19" s="1" t="s">
        <v>118</v>
      </c>
      <c r="CW19" s="1" t="s">
        <v>116</v>
      </c>
      <c r="CX19" s="1" t="s">
        <v>115</v>
      </c>
      <c r="CY19" s="1" t="s">
        <v>115</v>
      </c>
      <c r="CZ19" s="1" t="s">
        <v>115</v>
      </c>
      <c r="DA19" s="1" t="s">
        <v>122</v>
      </c>
      <c r="DB19" s="1" t="s">
        <v>115</v>
      </c>
      <c r="DC19" s="1" t="s">
        <v>116</v>
      </c>
      <c r="DD19" s="1" t="s">
        <v>116</v>
      </c>
      <c r="DE19" s="1" t="s">
        <v>117</v>
      </c>
      <c r="DF19" s="1" t="s">
        <v>116</v>
      </c>
      <c r="DG19" s="1" t="s">
        <v>118</v>
      </c>
      <c r="DH19" s="1" t="s">
        <v>117</v>
      </c>
      <c r="DI19" s="1">
        <v>87700202231</v>
      </c>
      <c r="DJ19" s="1" t="s">
        <v>132</v>
      </c>
    </row>
    <row r="20" spans="1:114" ht="15.75" customHeight="1">
      <c r="A20">
        <v>19</v>
      </c>
      <c r="B20" s="2">
        <v>42889.417091597221</v>
      </c>
      <c r="C20" s="1" t="s">
        <v>109</v>
      </c>
      <c r="D20" s="1" t="s">
        <v>144</v>
      </c>
      <c r="E20" s="1" t="s">
        <v>111</v>
      </c>
      <c r="F20" s="1" t="s">
        <v>112</v>
      </c>
      <c r="G20" s="3">
        <v>36138</v>
      </c>
      <c r="H20" s="1" t="s">
        <v>113</v>
      </c>
      <c r="I20" s="1" t="s">
        <v>121</v>
      </c>
      <c r="J20" s="1">
        <v>2</v>
      </c>
      <c r="K20" s="1">
        <v>85713006052</v>
      </c>
      <c r="L20" s="1" t="s">
        <v>127</v>
      </c>
      <c r="M20" s="1" t="s">
        <v>117</v>
      </c>
      <c r="N20" s="1" t="s">
        <v>116</v>
      </c>
      <c r="O20" s="1" t="s">
        <v>116</v>
      </c>
      <c r="P20" s="1" t="s">
        <v>116</v>
      </c>
      <c r="Q20" s="1" t="s">
        <v>116</v>
      </c>
      <c r="R20" s="1" t="s">
        <v>117</v>
      </c>
      <c r="S20" s="1" t="s">
        <v>117</v>
      </c>
      <c r="T20" s="1" t="s">
        <v>116</v>
      </c>
      <c r="U20" s="1" t="s">
        <v>116</v>
      </c>
      <c r="V20" s="1" t="s">
        <v>117</v>
      </c>
      <c r="W20" s="1" t="s">
        <v>117</v>
      </c>
      <c r="X20" s="1" t="s">
        <v>115</v>
      </c>
      <c r="Y20" s="1" t="s">
        <v>117</v>
      </c>
      <c r="Z20" s="1" t="s">
        <v>115</v>
      </c>
      <c r="AA20" s="1" t="s">
        <v>116</v>
      </c>
      <c r="AB20" s="1" t="s">
        <v>116</v>
      </c>
      <c r="AC20" s="1" t="s">
        <v>116</v>
      </c>
      <c r="AD20" s="1" t="s">
        <v>116</v>
      </c>
      <c r="AE20" s="1" t="s">
        <v>117</v>
      </c>
      <c r="AF20" s="1" t="s">
        <v>117</v>
      </c>
      <c r="AG20" s="1" t="s">
        <v>115</v>
      </c>
      <c r="AH20" s="1" t="s">
        <v>115</v>
      </c>
      <c r="AI20" s="1" t="s">
        <v>117</v>
      </c>
      <c r="AJ20" s="1" t="s">
        <v>115</v>
      </c>
      <c r="AK20" s="1" t="s">
        <v>115</v>
      </c>
      <c r="AL20" s="1" t="s">
        <v>117</v>
      </c>
      <c r="AM20" s="1" t="s">
        <v>116</v>
      </c>
      <c r="AN20" s="1" t="s">
        <v>117</v>
      </c>
      <c r="AO20" s="1" t="s">
        <v>115</v>
      </c>
      <c r="AP20" s="1" t="s">
        <v>116</v>
      </c>
      <c r="AQ20" s="1" t="s">
        <v>115</v>
      </c>
      <c r="AR20" s="1" t="s">
        <v>117</v>
      </c>
      <c r="AS20" s="1" t="s">
        <v>117</v>
      </c>
      <c r="AT20" s="1" t="s">
        <v>117</v>
      </c>
      <c r="AU20" s="1" t="s">
        <v>118</v>
      </c>
      <c r="AV20" s="1" t="s">
        <v>115</v>
      </c>
      <c r="AW20" s="1" t="s">
        <v>117</v>
      </c>
      <c r="AX20" s="1" t="s">
        <v>116</v>
      </c>
      <c r="AY20" s="1" t="s">
        <v>115</v>
      </c>
      <c r="AZ20" s="1" t="s">
        <v>117</v>
      </c>
      <c r="BA20" s="1" t="s">
        <v>118</v>
      </c>
      <c r="BB20" s="1" t="s">
        <v>115</v>
      </c>
      <c r="BC20" s="1" t="s">
        <v>117</v>
      </c>
      <c r="BD20" s="1" t="s">
        <v>118</v>
      </c>
      <c r="BE20" s="1" t="s">
        <v>115</v>
      </c>
      <c r="BF20" s="1" t="s">
        <v>118</v>
      </c>
      <c r="BG20" s="1" t="s">
        <v>115</v>
      </c>
      <c r="BH20" s="1" t="s">
        <v>117</v>
      </c>
      <c r="BI20" s="1" t="s">
        <v>116</v>
      </c>
      <c r="BJ20" s="1" t="s">
        <v>117</v>
      </c>
      <c r="BK20" s="1" t="s">
        <v>116</v>
      </c>
      <c r="BL20" s="1" t="s">
        <v>115</v>
      </c>
      <c r="BM20" s="1" t="s">
        <v>115</v>
      </c>
      <c r="BN20" s="1" t="s">
        <v>115</v>
      </c>
      <c r="BO20" s="1" t="s">
        <v>117</v>
      </c>
      <c r="BP20" s="1" t="s">
        <v>118</v>
      </c>
      <c r="BQ20" s="1" t="s">
        <v>115</v>
      </c>
      <c r="BR20" s="1" t="s">
        <v>118</v>
      </c>
      <c r="BS20" s="1" t="s">
        <v>117</v>
      </c>
      <c r="BT20" s="1" t="s">
        <v>116</v>
      </c>
      <c r="BU20" s="1" t="s">
        <v>117</v>
      </c>
      <c r="BV20" s="1" t="s">
        <v>118</v>
      </c>
      <c r="BW20" s="1" t="s">
        <v>115</v>
      </c>
      <c r="BX20" s="1" t="s">
        <v>115</v>
      </c>
      <c r="BY20" s="1" t="s">
        <v>115</v>
      </c>
      <c r="BZ20" s="1" t="s">
        <v>115</v>
      </c>
      <c r="CA20" s="1" t="s">
        <v>115</v>
      </c>
      <c r="CB20" s="1" t="s">
        <v>115</v>
      </c>
      <c r="CC20" s="1" t="s">
        <v>118</v>
      </c>
      <c r="CD20" s="1" t="s">
        <v>116</v>
      </c>
      <c r="CE20" s="1" t="s">
        <v>117</v>
      </c>
      <c r="CF20" s="1" t="s">
        <v>116</v>
      </c>
      <c r="CG20" s="1" t="s">
        <v>116</v>
      </c>
      <c r="CH20" s="1" t="s">
        <v>116</v>
      </c>
      <c r="CI20" s="1" t="s">
        <v>117</v>
      </c>
      <c r="CJ20" s="1" t="s">
        <v>118</v>
      </c>
      <c r="CK20" s="1" t="s">
        <v>115</v>
      </c>
      <c r="CL20" s="1" t="s">
        <v>117</v>
      </c>
      <c r="CM20" s="1" t="s">
        <v>118</v>
      </c>
      <c r="CN20" s="1" t="s">
        <v>116</v>
      </c>
      <c r="CO20" s="1" t="s">
        <v>117</v>
      </c>
      <c r="CP20" s="1" t="s">
        <v>116</v>
      </c>
      <c r="CQ20" s="1" t="s">
        <v>115</v>
      </c>
      <c r="CR20" s="1" t="s">
        <v>118</v>
      </c>
      <c r="CS20" s="1" t="s">
        <v>118</v>
      </c>
      <c r="CT20" s="1" t="s">
        <v>116</v>
      </c>
      <c r="CU20" s="1" t="s">
        <v>118</v>
      </c>
      <c r="CV20" s="1" t="s">
        <v>118</v>
      </c>
      <c r="CW20" s="1" t="s">
        <v>117</v>
      </c>
      <c r="CX20" s="1" t="s">
        <v>115</v>
      </c>
      <c r="CY20" s="1" t="s">
        <v>115</v>
      </c>
      <c r="CZ20" s="1" t="s">
        <v>115</v>
      </c>
      <c r="DA20" s="1" t="s">
        <v>122</v>
      </c>
      <c r="DB20" s="1" t="s">
        <v>117</v>
      </c>
      <c r="DC20" s="1" t="s">
        <v>118</v>
      </c>
      <c r="DD20" s="1" t="s">
        <v>116</v>
      </c>
      <c r="DE20" s="1" t="s">
        <v>117</v>
      </c>
      <c r="DF20" s="1" t="s">
        <v>116</v>
      </c>
      <c r="DG20" s="1" t="s">
        <v>118</v>
      </c>
      <c r="DH20" s="1" t="s">
        <v>117</v>
      </c>
      <c r="DI20" s="1">
        <v>85713006052</v>
      </c>
      <c r="DJ20" s="1" t="s">
        <v>127</v>
      </c>
    </row>
    <row r="21" spans="1:114" ht="15.75" customHeight="1">
      <c r="A21">
        <v>20</v>
      </c>
      <c r="B21" s="2">
        <v>42889.417146331019</v>
      </c>
      <c r="C21" s="1" t="s">
        <v>109</v>
      </c>
      <c r="D21" s="1" t="s">
        <v>145</v>
      </c>
      <c r="E21" s="1" t="s">
        <v>111</v>
      </c>
      <c r="F21" s="1" t="s">
        <v>112</v>
      </c>
      <c r="G21" s="3">
        <v>35672</v>
      </c>
      <c r="H21" s="1" t="s">
        <v>113</v>
      </c>
      <c r="I21" s="1" t="s">
        <v>121</v>
      </c>
      <c r="J21" s="1">
        <v>2</v>
      </c>
      <c r="K21" s="1">
        <v>82339291179</v>
      </c>
      <c r="L21" s="1" t="s">
        <v>127</v>
      </c>
      <c r="M21" s="1" t="s">
        <v>115</v>
      </c>
      <c r="N21" s="1" t="s">
        <v>116</v>
      </c>
      <c r="O21" s="1" t="s">
        <v>115</v>
      </c>
      <c r="P21" s="1" t="s">
        <v>116</v>
      </c>
      <c r="Q21" s="1" t="s">
        <v>116</v>
      </c>
      <c r="R21" s="1" t="s">
        <v>117</v>
      </c>
      <c r="S21" s="1" t="s">
        <v>115</v>
      </c>
      <c r="T21" s="1" t="s">
        <v>116</v>
      </c>
      <c r="U21" s="1" t="s">
        <v>116</v>
      </c>
      <c r="V21" s="1" t="s">
        <v>117</v>
      </c>
      <c r="W21" s="1" t="s">
        <v>117</v>
      </c>
      <c r="X21" s="1" t="s">
        <v>115</v>
      </c>
      <c r="Y21" s="1" t="s">
        <v>117</v>
      </c>
      <c r="Z21" s="1" t="s">
        <v>115</v>
      </c>
      <c r="AA21" s="1" t="s">
        <v>116</v>
      </c>
      <c r="AB21" s="1" t="s">
        <v>116</v>
      </c>
      <c r="AC21" s="1" t="s">
        <v>115</v>
      </c>
      <c r="AD21" s="1" t="s">
        <v>116</v>
      </c>
      <c r="AE21" s="1" t="s">
        <v>117</v>
      </c>
      <c r="AF21" s="1" t="s">
        <v>117</v>
      </c>
      <c r="AG21" s="1" t="s">
        <v>115</v>
      </c>
      <c r="AH21" s="1" t="s">
        <v>117</v>
      </c>
      <c r="AI21" s="1" t="s">
        <v>117</v>
      </c>
      <c r="AJ21" s="1" t="s">
        <v>117</v>
      </c>
      <c r="AK21" s="1" t="s">
        <v>117</v>
      </c>
      <c r="AL21" s="1" t="s">
        <v>117</v>
      </c>
      <c r="AM21" s="1" t="s">
        <v>117</v>
      </c>
      <c r="AN21" s="1" t="s">
        <v>117</v>
      </c>
      <c r="AO21" s="1" t="s">
        <v>115</v>
      </c>
      <c r="AP21" s="1" t="s">
        <v>116</v>
      </c>
      <c r="AQ21" s="1" t="s">
        <v>115</v>
      </c>
      <c r="AR21" s="1" t="s">
        <v>118</v>
      </c>
      <c r="AS21" s="1" t="s">
        <v>117</v>
      </c>
      <c r="AT21" s="1" t="s">
        <v>117</v>
      </c>
      <c r="AU21" s="1" t="s">
        <v>118</v>
      </c>
      <c r="AV21" s="1" t="s">
        <v>117</v>
      </c>
      <c r="AW21" s="1" t="s">
        <v>117</v>
      </c>
      <c r="AX21" s="1" t="s">
        <v>116</v>
      </c>
      <c r="AY21" s="1" t="s">
        <v>115</v>
      </c>
      <c r="AZ21" s="1" t="s">
        <v>117</v>
      </c>
      <c r="BA21" s="1" t="s">
        <v>118</v>
      </c>
      <c r="BB21" s="1" t="s">
        <v>115</v>
      </c>
      <c r="BC21" s="1" t="s">
        <v>117</v>
      </c>
      <c r="BD21" s="1" t="s">
        <v>118</v>
      </c>
      <c r="BE21" s="1" t="s">
        <v>115</v>
      </c>
      <c r="BF21" s="1" t="s">
        <v>118</v>
      </c>
      <c r="BG21" s="1" t="s">
        <v>115</v>
      </c>
      <c r="BH21" s="1" t="s">
        <v>117</v>
      </c>
      <c r="BI21" s="1" t="s">
        <v>116</v>
      </c>
      <c r="BJ21" s="1" t="s">
        <v>117</v>
      </c>
      <c r="BK21" s="1" t="s">
        <v>116</v>
      </c>
      <c r="BL21" s="1" t="s">
        <v>118</v>
      </c>
      <c r="BM21" s="1" t="s">
        <v>118</v>
      </c>
      <c r="BN21" s="1" t="s">
        <v>115</v>
      </c>
      <c r="BO21" s="1" t="s">
        <v>115</v>
      </c>
      <c r="BP21" s="1" t="s">
        <v>118</v>
      </c>
      <c r="BQ21" s="1" t="s">
        <v>115</v>
      </c>
      <c r="BR21" s="1" t="s">
        <v>118</v>
      </c>
      <c r="BS21" s="1" t="s">
        <v>117</v>
      </c>
      <c r="BT21" s="1" t="s">
        <v>116</v>
      </c>
      <c r="BU21" s="1" t="s">
        <v>117</v>
      </c>
      <c r="BV21" s="1" t="s">
        <v>117</v>
      </c>
      <c r="BW21" s="1" t="s">
        <v>116</v>
      </c>
      <c r="BX21" s="1" t="s">
        <v>117</v>
      </c>
      <c r="BY21" s="1" t="s">
        <v>115</v>
      </c>
      <c r="BZ21" s="1" t="s">
        <v>118</v>
      </c>
      <c r="CA21" s="1" t="s">
        <v>115</v>
      </c>
      <c r="CB21" s="1" t="s">
        <v>115</v>
      </c>
      <c r="CC21" s="1" t="s">
        <v>118</v>
      </c>
      <c r="CD21" s="1" t="s">
        <v>116</v>
      </c>
      <c r="CE21" s="1" t="s">
        <v>117</v>
      </c>
      <c r="CF21" s="1" t="s">
        <v>116</v>
      </c>
      <c r="CG21" s="1" t="s">
        <v>116</v>
      </c>
      <c r="CH21" s="1" t="s">
        <v>117</v>
      </c>
      <c r="CI21" s="1" t="s">
        <v>117</v>
      </c>
      <c r="CJ21" s="1" t="s">
        <v>117</v>
      </c>
      <c r="CK21" s="1" t="s">
        <v>115</v>
      </c>
      <c r="CL21" s="1" t="s">
        <v>117</v>
      </c>
      <c r="CM21" s="1" t="s">
        <v>118</v>
      </c>
      <c r="CN21" s="1" t="s">
        <v>117</v>
      </c>
      <c r="CO21" s="1" t="s">
        <v>117</v>
      </c>
      <c r="CP21" s="1" t="s">
        <v>116</v>
      </c>
      <c r="CQ21" s="1" t="s">
        <v>115</v>
      </c>
      <c r="CR21" s="1" t="s">
        <v>117</v>
      </c>
      <c r="CS21" s="1" t="s">
        <v>118</v>
      </c>
      <c r="CT21" s="1" t="s">
        <v>117</v>
      </c>
      <c r="CU21" s="1" t="s">
        <v>117</v>
      </c>
      <c r="CV21" s="1" t="s">
        <v>115</v>
      </c>
      <c r="CW21" s="1" t="s">
        <v>116</v>
      </c>
      <c r="CX21" s="1" t="s">
        <v>115</v>
      </c>
      <c r="CY21" s="1" t="s">
        <v>115</v>
      </c>
      <c r="CZ21" s="1" t="s">
        <v>116</v>
      </c>
      <c r="DA21" s="1" t="s">
        <v>122</v>
      </c>
      <c r="DB21" s="1" t="s">
        <v>117</v>
      </c>
      <c r="DC21" s="1" t="s">
        <v>116</v>
      </c>
      <c r="DD21" s="1" t="s">
        <v>116</v>
      </c>
      <c r="DE21" s="1" t="s">
        <v>117</v>
      </c>
      <c r="DF21" s="1" t="s">
        <v>117</v>
      </c>
      <c r="DG21" s="1" t="s">
        <v>116</v>
      </c>
      <c r="DH21" s="1" t="s">
        <v>117</v>
      </c>
      <c r="DI21" s="1">
        <v>82339291179</v>
      </c>
      <c r="DJ21" s="1" t="s">
        <v>127</v>
      </c>
    </row>
    <row r="22" spans="1:114" ht="15.75" customHeight="1">
      <c r="A22">
        <v>21</v>
      </c>
      <c r="B22" s="2">
        <v>42889.417147800923</v>
      </c>
      <c r="C22" s="1" t="s">
        <v>109</v>
      </c>
      <c r="D22" s="1" t="s">
        <v>146</v>
      </c>
      <c r="E22" s="1" t="s">
        <v>111</v>
      </c>
      <c r="F22" s="1" t="s">
        <v>112</v>
      </c>
      <c r="G22" s="3">
        <v>35469</v>
      </c>
      <c r="H22" s="1" t="s">
        <v>113</v>
      </c>
      <c r="I22" s="1" t="s">
        <v>121</v>
      </c>
      <c r="J22" s="1">
        <v>2</v>
      </c>
      <c r="K22" s="1">
        <v>85877897759</v>
      </c>
      <c r="L22" s="1" t="s">
        <v>127</v>
      </c>
      <c r="M22" s="1" t="s">
        <v>115</v>
      </c>
      <c r="N22" s="1" t="s">
        <v>116</v>
      </c>
      <c r="O22" s="1" t="s">
        <v>116</v>
      </c>
      <c r="P22" s="1" t="s">
        <v>116</v>
      </c>
      <c r="Q22" s="1" t="s">
        <v>116</v>
      </c>
      <c r="R22" s="1" t="s">
        <v>117</v>
      </c>
      <c r="S22" s="1" t="s">
        <v>115</v>
      </c>
      <c r="T22" s="1" t="s">
        <v>117</v>
      </c>
      <c r="U22" s="1" t="s">
        <v>116</v>
      </c>
      <c r="V22" s="1" t="s">
        <v>117</v>
      </c>
      <c r="W22" s="1" t="s">
        <v>117</v>
      </c>
      <c r="X22" s="1" t="s">
        <v>115</v>
      </c>
      <c r="Y22" s="1" t="s">
        <v>117</v>
      </c>
      <c r="Z22" s="1" t="s">
        <v>115</v>
      </c>
      <c r="AA22" s="1" t="s">
        <v>116</v>
      </c>
      <c r="AB22" s="1" t="s">
        <v>116</v>
      </c>
      <c r="AC22" s="1" t="s">
        <v>115</v>
      </c>
      <c r="AD22" s="1" t="s">
        <v>116</v>
      </c>
      <c r="AE22" s="1" t="s">
        <v>117</v>
      </c>
      <c r="AF22" s="1" t="s">
        <v>117</v>
      </c>
      <c r="AG22" s="1" t="s">
        <v>115</v>
      </c>
      <c r="AH22" s="1" t="s">
        <v>115</v>
      </c>
      <c r="AI22" s="1" t="s">
        <v>117</v>
      </c>
      <c r="AJ22" s="1" t="s">
        <v>115</v>
      </c>
      <c r="AK22" s="1" t="s">
        <v>116</v>
      </c>
      <c r="AL22" s="1" t="s">
        <v>117</v>
      </c>
      <c r="AM22" s="1" t="s">
        <v>117</v>
      </c>
      <c r="AN22" s="1" t="s">
        <v>117</v>
      </c>
      <c r="AO22" s="1" t="s">
        <v>115</v>
      </c>
      <c r="AP22" s="1" t="s">
        <v>116</v>
      </c>
      <c r="AQ22" s="1" t="s">
        <v>115</v>
      </c>
      <c r="AR22" s="1" t="s">
        <v>115</v>
      </c>
      <c r="AS22" s="1" t="s">
        <v>116</v>
      </c>
      <c r="AT22" s="1" t="s">
        <v>117</v>
      </c>
      <c r="AU22" s="1" t="s">
        <v>118</v>
      </c>
      <c r="AV22" s="1" t="s">
        <v>115</v>
      </c>
      <c r="AW22" s="1" t="s">
        <v>117</v>
      </c>
      <c r="AX22" s="1" t="s">
        <v>116</v>
      </c>
      <c r="AY22" s="1" t="s">
        <v>115</v>
      </c>
      <c r="AZ22" s="1" t="s">
        <v>117</v>
      </c>
      <c r="BA22" s="1" t="s">
        <v>118</v>
      </c>
      <c r="BB22" s="1" t="s">
        <v>115</v>
      </c>
      <c r="BC22" s="1" t="s">
        <v>117</v>
      </c>
      <c r="BD22" s="1" t="s">
        <v>118</v>
      </c>
      <c r="BE22" s="1" t="s">
        <v>115</v>
      </c>
      <c r="BF22" s="1" t="s">
        <v>118</v>
      </c>
      <c r="BG22" s="1" t="s">
        <v>115</v>
      </c>
      <c r="BH22" s="1" t="s">
        <v>117</v>
      </c>
      <c r="BI22" s="1" t="s">
        <v>116</v>
      </c>
      <c r="BJ22" s="1" t="s">
        <v>117</v>
      </c>
      <c r="BK22" s="1" t="s">
        <v>116</v>
      </c>
      <c r="BL22" s="1" t="s">
        <v>115</v>
      </c>
      <c r="BM22" s="1" t="s">
        <v>118</v>
      </c>
      <c r="BN22" s="1" t="s">
        <v>115</v>
      </c>
      <c r="BO22" s="1" t="s">
        <v>117</v>
      </c>
      <c r="BP22" s="1" t="s">
        <v>118</v>
      </c>
      <c r="BQ22" s="1" t="s">
        <v>115</v>
      </c>
      <c r="BR22" s="1" t="s">
        <v>118</v>
      </c>
      <c r="BS22" s="1" t="s">
        <v>117</v>
      </c>
      <c r="BT22" s="1" t="s">
        <v>116</v>
      </c>
      <c r="BU22" s="1" t="s">
        <v>117</v>
      </c>
      <c r="BV22" s="1" t="s">
        <v>118</v>
      </c>
      <c r="BW22" s="1" t="s">
        <v>118</v>
      </c>
      <c r="BX22" s="1" t="s">
        <v>117</v>
      </c>
      <c r="BY22" s="1" t="s">
        <v>118</v>
      </c>
      <c r="BZ22" s="1" t="s">
        <v>115</v>
      </c>
      <c r="CA22" s="1" t="s">
        <v>117</v>
      </c>
      <c r="CB22" s="1" t="s">
        <v>115</v>
      </c>
      <c r="CC22" s="1" t="s">
        <v>118</v>
      </c>
      <c r="CD22" s="1" t="s">
        <v>117</v>
      </c>
      <c r="CE22" s="1" t="s">
        <v>117</v>
      </c>
      <c r="CF22" s="1" t="s">
        <v>115</v>
      </c>
      <c r="CG22" s="1" t="s">
        <v>117</v>
      </c>
      <c r="CH22" s="1" t="s">
        <v>117</v>
      </c>
      <c r="CI22" s="1" t="s">
        <v>115</v>
      </c>
      <c r="CJ22" s="1" t="s">
        <v>115</v>
      </c>
      <c r="CK22" s="1" t="s">
        <v>117</v>
      </c>
      <c r="CL22" s="1" t="s">
        <v>117</v>
      </c>
      <c r="CM22" s="1" t="s">
        <v>115</v>
      </c>
      <c r="CN22" s="1" t="s">
        <v>118</v>
      </c>
      <c r="CO22" s="1" t="s">
        <v>117</v>
      </c>
      <c r="CP22" s="1" t="s">
        <v>115</v>
      </c>
      <c r="CQ22" s="1" t="s">
        <v>116</v>
      </c>
      <c r="CR22" s="1" t="s">
        <v>115</v>
      </c>
      <c r="CS22" s="1" t="s">
        <v>115</v>
      </c>
      <c r="CT22" s="1" t="s">
        <v>115</v>
      </c>
      <c r="CU22" s="1" t="s">
        <v>118</v>
      </c>
      <c r="CV22" s="1" t="s">
        <v>116</v>
      </c>
      <c r="CW22" s="1" t="s">
        <v>116</v>
      </c>
      <c r="CX22" s="1" t="s">
        <v>117</v>
      </c>
      <c r="CY22" s="1" t="s">
        <v>115</v>
      </c>
      <c r="CZ22" s="1" t="s">
        <v>115</v>
      </c>
      <c r="DA22" s="1" t="s">
        <v>116</v>
      </c>
      <c r="DB22" s="1" t="s">
        <v>117</v>
      </c>
      <c r="DC22" s="1" t="s">
        <v>116</v>
      </c>
      <c r="DD22" s="1" t="s">
        <v>117</v>
      </c>
      <c r="DE22" s="1" t="s">
        <v>117</v>
      </c>
      <c r="DF22" s="1" t="s">
        <v>116</v>
      </c>
      <c r="DG22" s="1" t="s">
        <v>122</v>
      </c>
      <c r="DH22" s="1" t="s">
        <v>117</v>
      </c>
      <c r="DI22" s="1">
        <v>85877897759</v>
      </c>
      <c r="DJ22" s="1" t="s">
        <v>127</v>
      </c>
    </row>
    <row r="23" spans="1:114" ht="15.75" customHeight="1">
      <c r="A23">
        <v>22</v>
      </c>
      <c r="B23" s="2">
        <v>42889.418231307871</v>
      </c>
      <c r="C23" s="1" t="s">
        <v>109</v>
      </c>
      <c r="D23" s="1" t="s">
        <v>147</v>
      </c>
      <c r="E23" s="1" t="s">
        <v>126</v>
      </c>
      <c r="F23" s="1" t="s">
        <v>148</v>
      </c>
      <c r="G23" s="3">
        <v>36011</v>
      </c>
      <c r="H23" s="1" t="s">
        <v>113</v>
      </c>
      <c r="I23" s="1" t="s">
        <v>121</v>
      </c>
      <c r="J23" s="1">
        <v>2</v>
      </c>
      <c r="K23" s="1">
        <v>8562544543</v>
      </c>
      <c r="L23" s="1" t="s">
        <v>127</v>
      </c>
      <c r="M23" s="1" t="s">
        <v>115</v>
      </c>
      <c r="N23" s="1" t="s">
        <v>117</v>
      </c>
      <c r="O23" s="1" t="s">
        <v>116</v>
      </c>
      <c r="P23" s="1" t="s">
        <v>115</v>
      </c>
      <c r="Q23" s="1" t="s">
        <v>116</v>
      </c>
      <c r="R23" s="1" t="s">
        <v>117</v>
      </c>
      <c r="S23" s="1" t="s">
        <v>115</v>
      </c>
      <c r="T23" s="1" t="s">
        <v>116</v>
      </c>
      <c r="U23" s="1" t="s">
        <v>116</v>
      </c>
      <c r="V23" s="1" t="s">
        <v>117</v>
      </c>
      <c r="W23" s="1" t="s">
        <v>117</v>
      </c>
      <c r="X23" s="1" t="s">
        <v>115</v>
      </c>
      <c r="Y23" s="1" t="s">
        <v>117</v>
      </c>
      <c r="Z23" s="1" t="s">
        <v>115</v>
      </c>
      <c r="AA23" s="1" t="s">
        <v>116</v>
      </c>
      <c r="AB23" s="1" t="s">
        <v>116</v>
      </c>
      <c r="AC23" s="1" t="s">
        <v>117</v>
      </c>
      <c r="AD23" s="1" t="s">
        <v>116</v>
      </c>
      <c r="AE23" s="1" t="s">
        <v>117</v>
      </c>
      <c r="AF23" s="1" t="s">
        <v>117</v>
      </c>
      <c r="AG23" s="1" t="s">
        <v>115</v>
      </c>
      <c r="AH23" s="1" t="s">
        <v>117</v>
      </c>
      <c r="AI23" s="1" t="s">
        <v>117</v>
      </c>
      <c r="AJ23" s="1" t="s">
        <v>115</v>
      </c>
      <c r="AK23" s="1" t="s">
        <v>117</v>
      </c>
      <c r="AL23" s="1" t="s">
        <v>117</v>
      </c>
      <c r="AM23" s="1" t="s">
        <v>117</v>
      </c>
      <c r="AN23" s="1" t="s">
        <v>117</v>
      </c>
      <c r="AO23" s="1" t="s">
        <v>115</v>
      </c>
      <c r="AP23" s="1" t="s">
        <v>116</v>
      </c>
      <c r="AQ23" s="1" t="s">
        <v>115</v>
      </c>
      <c r="AR23" s="1" t="s">
        <v>117</v>
      </c>
      <c r="AS23" s="1" t="s">
        <v>116</v>
      </c>
      <c r="AT23" s="1" t="s">
        <v>117</v>
      </c>
      <c r="AU23" s="1" t="s">
        <v>118</v>
      </c>
      <c r="AV23" s="1" t="s">
        <v>117</v>
      </c>
      <c r="AW23" s="1" t="s">
        <v>117</v>
      </c>
      <c r="AX23" s="1" t="s">
        <v>116</v>
      </c>
      <c r="AY23" s="1" t="s">
        <v>118</v>
      </c>
      <c r="AZ23" s="1" t="s">
        <v>117</v>
      </c>
      <c r="BA23" s="1" t="s">
        <v>118</v>
      </c>
      <c r="BB23" s="1" t="s">
        <v>115</v>
      </c>
      <c r="BC23" s="1" t="s">
        <v>117</v>
      </c>
      <c r="BD23" s="1" t="s">
        <v>118</v>
      </c>
      <c r="BE23" s="1" t="s">
        <v>115</v>
      </c>
      <c r="BF23" s="1" t="s">
        <v>118</v>
      </c>
      <c r="BG23" s="1" t="s">
        <v>115</v>
      </c>
      <c r="BH23" s="1" t="s">
        <v>117</v>
      </c>
      <c r="BI23" s="1" t="s">
        <v>116</v>
      </c>
      <c r="BJ23" s="1" t="s">
        <v>117</v>
      </c>
      <c r="BK23" s="1" t="s">
        <v>116</v>
      </c>
      <c r="BL23" s="1" t="s">
        <v>115</v>
      </c>
      <c r="BM23" s="1" t="s">
        <v>118</v>
      </c>
      <c r="BN23" s="1" t="s">
        <v>115</v>
      </c>
      <c r="BO23" s="1" t="s">
        <v>117</v>
      </c>
      <c r="BP23" s="1" t="s">
        <v>118</v>
      </c>
      <c r="BQ23" s="1" t="s">
        <v>115</v>
      </c>
      <c r="BR23" s="1" t="s">
        <v>118</v>
      </c>
      <c r="BS23" s="1" t="s">
        <v>117</v>
      </c>
      <c r="BT23" s="1" t="s">
        <v>116</v>
      </c>
      <c r="BU23" s="1" t="s">
        <v>117</v>
      </c>
      <c r="BV23" s="1" t="s">
        <v>116</v>
      </c>
      <c r="BW23" s="1" t="s">
        <v>115</v>
      </c>
      <c r="BX23" s="1" t="s">
        <v>117</v>
      </c>
      <c r="BY23" s="1" t="s">
        <v>116</v>
      </c>
      <c r="BZ23" s="1" t="s">
        <v>117</v>
      </c>
      <c r="CA23" s="1" t="s">
        <v>115</v>
      </c>
      <c r="CB23" s="1" t="s">
        <v>115</v>
      </c>
      <c r="CC23" s="1" t="s">
        <v>118</v>
      </c>
      <c r="CD23" s="1" t="s">
        <v>116</v>
      </c>
      <c r="CE23" s="1" t="s">
        <v>117</v>
      </c>
      <c r="CF23" s="1" t="s">
        <v>116</v>
      </c>
      <c r="CG23" s="1" t="s">
        <v>116</v>
      </c>
      <c r="CH23" s="1" t="s">
        <v>117</v>
      </c>
      <c r="CI23" s="1" t="s">
        <v>117</v>
      </c>
      <c r="CJ23" s="1" t="s">
        <v>117</v>
      </c>
      <c r="CK23" s="1" t="s">
        <v>117</v>
      </c>
      <c r="CL23" s="1" t="s">
        <v>117</v>
      </c>
      <c r="CM23" s="1" t="s">
        <v>118</v>
      </c>
      <c r="CN23" s="1" t="s">
        <v>116</v>
      </c>
      <c r="CO23" s="1" t="s">
        <v>117</v>
      </c>
      <c r="CP23" s="1" t="s">
        <v>116</v>
      </c>
      <c r="CQ23" s="1" t="s">
        <v>118</v>
      </c>
      <c r="CR23" s="1" t="s">
        <v>118</v>
      </c>
      <c r="CS23" s="1" t="s">
        <v>115</v>
      </c>
      <c r="CT23" s="1" t="s">
        <v>117</v>
      </c>
      <c r="CU23" s="1" t="s">
        <v>117</v>
      </c>
      <c r="CV23" s="1" t="s">
        <v>117</v>
      </c>
      <c r="CW23" s="1" t="s">
        <v>117</v>
      </c>
      <c r="CX23" s="1" t="s">
        <v>115</v>
      </c>
      <c r="CY23" s="1" t="s">
        <v>117</v>
      </c>
      <c r="CZ23" s="1" t="s">
        <v>115</v>
      </c>
      <c r="DA23" s="1" t="s">
        <v>115</v>
      </c>
      <c r="DB23" s="1" t="s">
        <v>115</v>
      </c>
      <c r="DC23" s="1" t="s">
        <v>116</v>
      </c>
      <c r="DD23" s="1" t="s">
        <v>116</v>
      </c>
      <c r="DE23" s="1" t="s">
        <v>117</v>
      </c>
      <c r="DF23" s="1" t="s">
        <v>118</v>
      </c>
      <c r="DG23" s="1" t="s">
        <v>116</v>
      </c>
      <c r="DH23" s="1" t="s">
        <v>115</v>
      </c>
      <c r="DI23" s="1">
        <v>8562544543</v>
      </c>
      <c r="DJ23" s="1" t="s">
        <v>127</v>
      </c>
    </row>
    <row r="24" spans="1:114" ht="15.75" customHeight="1">
      <c r="A24">
        <v>23</v>
      </c>
      <c r="B24" s="2">
        <v>42889.418598217591</v>
      </c>
      <c r="C24" s="1" t="s">
        <v>109</v>
      </c>
      <c r="D24" s="1" t="s">
        <v>149</v>
      </c>
      <c r="E24" s="1" t="s">
        <v>126</v>
      </c>
      <c r="F24" s="1" t="s">
        <v>112</v>
      </c>
      <c r="G24" s="3">
        <v>36046</v>
      </c>
      <c r="H24" s="1" t="s">
        <v>113</v>
      </c>
      <c r="I24" s="1" t="s">
        <v>121</v>
      </c>
      <c r="J24" s="1">
        <v>2</v>
      </c>
      <c r="K24" s="1">
        <v>8978240771</v>
      </c>
      <c r="L24" s="1" t="s">
        <v>127</v>
      </c>
      <c r="M24" s="1" t="s">
        <v>116</v>
      </c>
      <c r="N24" s="1" t="s">
        <v>115</v>
      </c>
      <c r="O24" s="1" t="s">
        <v>116</v>
      </c>
      <c r="P24" s="1" t="s">
        <v>116</v>
      </c>
      <c r="Q24" s="1" t="s">
        <v>116</v>
      </c>
      <c r="R24" s="1" t="s">
        <v>117</v>
      </c>
      <c r="S24" s="1" t="s">
        <v>117</v>
      </c>
      <c r="T24" s="1" t="s">
        <v>116</v>
      </c>
      <c r="U24" s="1" t="s">
        <v>116</v>
      </c>
      <c r="V24" s="1" t="s">
        <v>117</v>
      </c>
      <c r="W24" s="1" t="s">
        <v>117</v>
      </c>
      <c r="X24" s="1" t="s">
        <v>115</v>
      </c>
      <c r="Y24" s="1" t="s">
        <v>116</v>
      </c>
      <c r="Z24" s="1" t="s">
        <v>115</v>
      </c>
      <c r="AA24" s="1" t="s">
        <v>115</v>
      </c>
      <c r="AB24" s="1" t="s">
        <v>116</v>
      </c>
      <c r="AC24" s="1" t="s">
        <v>115</v>
      </c>
      <c r="AD24" s="1" t="s">
        <v>116</v>
      </c>
      <c r="AE24" s="1" t="s">
        <v>117</v>
      </c>
      <c r="AF24" s="1" t="s">
        <v>117</v>
      </c>
      <c r="AG24" s="1" t="s">
        <v>115</v>
      </c>
      <c r="AH24" s="1" t="s">
        <v>117</v>
      </c>
      <c r="AI24" s="1" t="s">
        <v>116</v>
      </c>
      <c r="AJ24" s="1" t="s">
        <v>115</v>
      </c>
      <c r="AK24" s="1" t="s">
        <v>115</v>
      </c>
      <c r="AL24" s="1" t="s">
        <v>117</v>
      </c>
      <c r="AM24" s="1" t="s">
        <v>117</v>
      </c>
      <c r="AN24" s="1" t="s">
        <v>117</v>
      </c>
      <c r="AO24" s="1" t="s">
        <v>115</v>
      </c>
      <c r="AP24" s="1" t="s">
        <v>115</v>
      </c>
      <c r="AQ24" s="1" t="s">
        <v>115</v>
      </c>
      <c r="AR24" s="1" t="s">
        <v>115</v>
      </c>
      <c r="AS24" s="1" t="s">
        <v>116</v>
      </c>
      <c r="AT24" s="1" t="s">
        <v>117</v>
      </c>
      <c r="AU24" s="1" t="s">
        <v>117</v>
      </c>
      <c r="AV24" s="1" t="s">
        <v>115</v>
      </c>
      <c r="AW24" s="1" t="s">
        <v>117</v>
      </c>
      <c r="AX24" s="1" t="s">
        <v>116</v>
      </c>
      <c r="AY24" s="1" t="s">
        <v>115</v>
      </c>
      <c r="AZ24" s="1" t="s">
        <v>117</v>
      </c>
      <c r="BA24" s="1" t="s">
        <v>118</v>
      </c>
      <c r="BB24" s="1" t="s">
        <v>115</v>
      </c>
      <c r="BC24" s="1" t="s">
        <v>118</v>
      </c>
      <c r="BD24" s="1" t="s">
        <v>118</v>
      </c>
      <c r="BE24" s="1" t="s">
        <v>115</v>
      </c>
      <c r="BF24" s="1" t="s">
        <v>118</v>
      </c>
      <c r="BG24" s="1" t="s">
        <v>115</v>
      </c>
      <c r="BH24" s="1" t="s">
        <v>117</v>
      </c>
      <c r="BI24" s="1" t="s">
        <v>116</v>
      </c>
      <c r="BJ24" s="1" t="s">
        <v>117</v>
      </c>
      <c r="BK24" s="1" t="s">
        <v>118</v>
      </c>
      <c r="BL24" s="1" t="s">
        <v>115</v>
      </c>
      <c r="BM24" s="1" t="s">
        <v>116</v>
      </c>
      <c r="BN24" s="1" t="s">
        <v>115</v>
      </c>
      <c r="BO24" s="1" t="s">
        <v>117</v>
      </c>
      <c r="BP24" s="1" t="s">
        <v>118</v>
      </c>
      <c r="BQ24" s="1" t="s">
        <v>118</v>
      </c>
      <c r="BR24" s="1" t="s">
        <v>118</v>
      </c>
      <c r="BS24" s="1" t="s">
        <v>117</v>
      </c>
      <c r="BT24" s="1" t="s">
        <v>116</v>
      </c>
      <c r="BU24" s="1" t="s">
        <v>117</v>
      </c>
      <c r="BV24" s="1" t="s">
        <v>117</v>
      </c>
      <c r="BW24" s="1" t="s">
        <v>116</v>
      </c>
      <c r="BX24" s="1" t="s">
        <v>117</v>
      </c>
      <c r="BY24" s="1" t="s">
        <v>115</v>
      </c>
      <c r="BZ24" s="1" t="s">
        <v>115</v>
      </c>
      <c r="CA24" s="1" t="s">
        <v>115</v>
      </c>
      <c r="CB24" s="1" t="s">
        <v>115</v>
      </c>
      <c r="CC24" s="1" t="s">
        <v>118</v>
      </c>
      <c r="CD24" s="1" t="s">
        <v>116</v>
      </c>
      <c r="CE24" s="1" t="s">
        <v>117</v>
      </c>
      <c r="CF24" s="1" t="s">
        <v>116</v>
      </c>
      <c r="CG24" s="1" t="s">
        <v>117</v>
      </c>
      <c r="CH24" s="1" t="s">
        <v>117</v>
      </c>
      <c r="CI24" s="1" t="s">
        <v>117</v>
      </c>
      <c r="CJ24" s="1" t="s">
        <v>118</v>
      </c>
      <c r="CK24" s="1" t="s">
        <v>116</v>
      </c>
      <c r="CL24" s="1" t="s">
        <v>117</v>
      </c>
      <c r="CM24" s="1" t="s">
        <v>118</v>
      </c>
      <c r="CN24" s="1" t="s">
        <v>118</v>
      </c>
      <c r="CO24" s="1" t="s">
        <v>117</v>
      </c>
      <c r="CP24" s="1" t="s">
        <v>116</v>
      </c>
      <c r="CQ24" s="1" t="s">
        <v>115</v>
      </c>
      <c r="CR24" s="1" t="s">
        <v>118</v>
      </c>
      <c r="CS24" s="1" t="s">
        <v>118</v>
      </c>
      <c r="CT24" s="1" t="s">
        <v>117</v>
      </c>
      <c r="CU24" s="1" t="s">
        <v>115</v>
      </c>
      <c r="CV24" s="1" t="s">
        <v>115</v>
      </c>
      <c r="CW24" s="1" t="s">
        <v>117</v>
      </c>
      <c r="CX24" s="1" t="s">
        <v>115</v>
      </c>
      <c r="CY24" s="1" t="s">
        <v>122</v>
      </c>
      <c r="CZ24" s="1" t="s">
        <v>116</v>
      </c>
      <c r="DA24" s="1" t="s">
        <v>118</v>
      </c>
      <c r="DB24" s="1" t="s">
        <v>122</v>
      </c>
      <c r="DC24" s="1" t="s">
        <v>118</v>
      </c>
      <c r="DD24" s="1" t="s">
        <v>116</v>
      </c>
      <c r="DE24" s="1" t="s">
        <v>115</v>
      </c>
      <c r="DF24" s="1" t="s">
        <v>115</v>
      </c>
      <c r="DG24" s="1" t="s">
        <v>118</v>
      </c>
      <c r="DH24" s="1" t="s">
        <v>117</v>
      </c>
      <c r="DI24" s="1">
        <v>8978240771</v>
      </c>
      <c r="DJ24" s="1" t="s">
        <v>127</v>
      </c>
    </row>
    <row r="25" spans="1:114" ht="15.75" customHeight="1">
      <c r="A25">
        <v>24</v>
      </c>
      <c r="B25" s="2">
        <v>42889.419163449071</v>
      </c>
      <c r="C25" s="1" t="s">
        <v>109</v>
      </c>
      <c r="D25" s="1" t="s">
        <v>150</v>
      </c>
      <c r="E25" s="1" t="s">
        <v>111</v>
      </c>
      <c r="F25" s="1" t="s">
        <v>112</v>
      </c>
      <c r="G25" s="3">
        <v>36025</v>
      </c>
      <c r="H25" s="1" t="s">
        <v>113</v>
      </c>
      <c r="I25" s="1" t="s">
        <v>114</v>
      </c>
      <c r="J25" s="1">
        <v>2</v>
      </c>
      <c r="K25" s="1">
        <v>89638436574</v>
      </c>
      <c r="L25" s="1" t="s">
        <v>119</v>
      </c>
      <c r="M25" s="1" t="s">
        <v>115</v>
      </c>
      <c r="N25" s="1" t="s">
        <v>116</v>
      </c>
      <c r="O25" s="1" t="s">
        <v>117</v>
      </c>
      <c r="P25" s="1" t="s">
        <v>116</v>
      </c>
      <c r="Q25" s="1" t="s">
        <v>116</v>
      </c>
      <c r="R25" s="1" t="s">
        <v>117</v>
      </c>
      <c r="S25" s="1" t="s">
        <v>115</v>
      </c>
      <c r="T25" s="1" t="s">
        <v>117</v>
      </c>
      <c r="U25" s="1" t="s">
        <v>116</v>
      </c>
      <c r="V25" s="1" t="s">
        <v>117</v>
      </c>
      <c r="W25" s="1" t="s">
        <v>115</v>
      </c>
      <c r="X25" s="1" t="s">
        <v>115</v>
      </c>
      <c r="Y25" s="1" t="s">
        <v>116</v>
      </c>
      <c r="Z25" s="1" t="s">
        <v>115</v>
      </c>
      <c r="AA25" s="1" t="s">
        <v>115</v>
      </c>
      <c r="AB25" s="1" t="s">
        <v>116</v>
      </c>
      <c r="AC25" s="1" t="s">
        <v>115</v>
      </c>
      <c r="AD25" s="1" t="s">
        <v>116</v>
      </c>
      <c r="AE25" s="1" t="s">
        <v>117</v>
      </c>
      <c r="AF25" s="1" t="s">
        <v>116</v>
      </c>
      <c r="AG25" s="1" t="s">
        <v>115</v>
      </c>
      <c r="AH25" s="1" t="s">
        <v>117</v>
      </c>
      <c r="AI25" s="1" t="s">
        <v>116</v>
      </c>
      <c r="AJ25" s="1" t="s">
        <v>117</v>
      </c>
      <c r="AK25" s="1" t="s">
        <v>116</v>
      </c>
      <c r="AL25" s="1" t="s">
        <v>117</v>
      </c>
      <c r="AM25" s="1" t="s">
        <v>117</v>
      </c>
      <c r="AN25" s="1" t="s">
        <v>117</v>
      </c>
      <c r="AO25" s="1" t="s">
        <v>115</v>
      </c>
      <c r="AP25" s="1" t="s">
        <v>116</v>
      </c>
      <c r="AQ25" s="1" t="s">
        <v>115</v>
      </c>
      <c r="AR25" s="1" t="s">
        <v>117</v>
      </c>
      <c r="AS25" s="1" t="s">
        <v>116</v>
      </c>
      <c r="AT25" s="1" t="s">
        <v>117</v>
      </c>
      <c r="AU25" s="1" t="s">
        <v>117</v>
      </c>
      <c r="AV25" s="1" t="s">
        <v>115</v>
      </c>
      <c r="AW25" s="1" t="s">
        <v>117</v>
      </c>
      <c r="AX25" s="1" t="s">
        <v>116</v>
      </c>
      <c r="AY25" s="1" t="s">
        <v>115</v>
      </c>
      <c r="AZ25" s="1" t="s">
        <v>117</v>
      </c>
      <c r="BA25" s="1" t="s">
        <v>115</v>
      </c>
      <c r="BB25" s="1" t="s">
        <v>115</v>
      </c>
      <c r="BC25" s="1" t="s">
        <v>117</v>
      </c>
      <c r="BD25" s="1" t="s">
        <v>118</v>
      </c>
      <c r="BE25" s="1" t="s">
        <v>115</v>
      </c>
      <c r="BF25" s="1" t="s">
        <v>118</v>
      </c>
      <c r="BG25" s="1" t="s">
        <v>115</v>
      </c>
      <c r="BH25" s="1" t="s">
        <v>117</v>
      </c>
      <c r="BI25" s="1" t="s">
        <v>116</v>
      </c>
      <c r="BJ25" s="1" t="s">
        <v>117</v>
      </c>
      <c r="BK25" s="1" t="s">
        <v>116</v>
      </c>
      <c r="BL25" s="1" t="s">
        <v>115</v>
      </c>
      <c r="BM25" s="1" t="s">
        <v>116</v>
      </c>
      <c r="BN25" s="1" t="s">
        <v>115</v>
      </c>
      <c r="BO25" s="1" t="s">
        <v>115</v>
      </c>
      <c r="BP25" s="1" t="s">
        <v>118</v>
      </c>
      <c r="BQ25" s="1" t="s">
        <v>115</v>
      </c>
      <c r="BR25" s="1" t="s">
        <v>118</v>
      </c>
      <c r="BS25" s="1" t="s">
        <v>117</v>
      </c>
      <c r="BT25" s="1" t="s">
        <v>116</v>
      </c>
      <c r="BU25" s="1" t="s">
        <v>117</v>
      </c>
      <c r="BV25" s="1" t="s">
        <v>117</v>
      </c>
      <c r="BW25" s="1" t="s">
        <v>117</v>
      </c>
      <c r="BX25" s="1" t="s">
        <v>117</v>
      </c>
      <c r="BY25" s="1" t="s">
        <v>116</v>
      </c>
      <c r="BZ25" s="1" t="s">
        <v>115</v>
      </c>
      <c r="CA25" s="1" t="s">
        <v>115</v>
      </c>
      <c r="CB25" s="1" t="s">
        <v>115</v>
      </c>
      <c r="CC25" s="1" t="s">
        <v>118</v>
      </c>
      <c r="CD25" s="1" t="s">
        <v>116</v>
      </c>
      <c r="CE25" s="1" t="s">
        <v>117</v>
      </c>
      <c r="CF25" s="1" t="s">
        <v>116</v>
      </c>
      <c r="CG25" s="1" t="s">
        <v>115</v>
      </c>
      <c r="CH25" s="1" t="s">
        <v>117</v>
      </c>
      <c r="CI25" s="1" t="s">
        <v>117</v>
      </c>
      <c r="CJ25" s="1" t="s">
        <v>115</v>
      </c>
      <c r="CK25" s="1" t="s">
        <v>117</v>
      </c>
      <c r="CL25" s="1" t="s">
        <v>115</v>
      </c>
      <c r="CM25" s="1" t="s">
        <v>118</v>
      </c>
      <c r="CN25" s="1" t="s">
        <v>118</v>
      </c>
      <c r="CO25" s="1" t="s">
        <v>117</v>
      </c>
      <c r="CP25" s="1" t="s">
        <v>118</v>
      </c>
      <c r="CQ25" s="1" t="s">
        <v>118</v>
      </c>
      <c r="CR25" s="1" t="s">
        <v>118</v>
      </c>
      <c r="CS25" s="1" t="s">
        <v>118</v>
      </c>
      <c r="CT25" s="1" t="s">
        <v>117</v>
      </c>
      <c r="CU25" s="1" t="s">
        <v>115</v>
      </c>
      <c r="CV25" s="1" t="s">
        <v>117</v>
      </c>
      <c r="CW25" s="1" t="s">
        <v>117</v>
      </c>
      <c r="CX25" s="1" t="s">
        <v>115</v>
      </c>
      <c r="CY25" s="1" t="s">
        <v>116</v>
      </c>
      <c r="CZ25" s="1" t="s">
        <v>117</v>
      </c>
      <c r="DA25" s="1" t="s">
        <v>122</v>
      </c>
      <c r="DB25" s="1" t="s">
        <v>117</v>
      </c>
      <c r="DC25" s="1" t="s">
        <v>117</v>
      </c>
      <c r="DD25" s="1" t="s">
        <v>115</v>
      </c>
      <c r="DE25" s="1" t="s">
        <v>117</v>
      </c>
      <c r="DF25" s="1" t="s">
        <v>122</v>
      </c>
      <c r="DG25" s="1" t="s">
        <v>122</v>
      </c>
      <c r="DH25" s="1" t="s">
        <v>117</v>
      </c>
      <c r="DI25" s="1">
        <v>89638436574</v>
      </c>
      <c r="DJ25" s="1" t="s">
        <v>119</v>
      </c>
    </row>
    <row r="26" spans="1:114" ht="15.75" customHeight="1">
      <c r="A26">
        <v>25</v>
      </c>
      <c r="B26" s="2">
        <v>42889.419602835653</v>
      </c>
      <c r="C26" s="1" t="s">
        <v>109</v>
      </c>
      <c r="D26" s="1" t="s">
        <v>151</v>
      </c>
      <c r="E26" s="1" t="s">
        <v>126</v>
      </c>
      <c r="F26" s="1" t="s">
        <v>112</v>
      </c>
      <c r="G26" s="3">
        <v>35673</v>
      </c>
      <c r="H26" s="1" t="s">
        <v>113</v>
      </c>
      <c r="I26" s="1" t="s">
        <v>114</v>
      </c>
      <c r="J26" s="1">
        <v>2</v>
      </c>
      <c r="K26" s="1">
        <v>81228212595</v>
      </c>
      <c r="L26" s="1" t="s">
        <v>152</v>
      </c>
      <c r="M26" s="1" t="s">
        <v>115</v>
      </c>
      <c r="N26" s="1" t="s">
        <v>116</v>
      </c>
      <c r="O26" s="1" t="s">
        <v>116</v>
      </c>
      <c r="P26" s="1" t="s">
        <v>116</v>
      </c>
      <c r="Q26" s="1" t="s">
        <v>116</v>
      </c>
      <c r="R26" s="1" t="s">
        <v>117</v>
      </c>
      <c r="S26" s="1" t="s">
        <v>115</v>
      </c>
      <c r="T26" s="1" t="s">
        <v>117</v>
      </c>
      <c r="U26" s="1" t="s">
        <v>116</v>
      </c>
      <c r="V26" s="1" t="s">
        <v>117</v>
      </c>
      <c r="W26" s="1" t="s">
        <v>117</v>
      </c>
      <c r="X26" s="1" t="s">
        <v>117</v>
      </c>
      <c r="Y26" s="1" t="s">
        <v>117</v>
      </c>
      <c r="Z26" s="1" t="s">
        <v>115</v>
      </c>
      <c r="AA26" s="1" t="s">
        <v>116</v>
      </c>
      <c r="AB26" s="1" t="s">
        <v>116</v>
      </c>
      <c r="AC26" s="1" t="s">
        <v>115</v>
      </c>
      <c r="AD26" s="1" t="s">
        <v>116</v>
      </c>
      <c r="AE26" s="1" t="s">
        <v>117</v>
      </c>
      <c r="AF26" s="1" t="s">
        <v>117</v>
      </c>
      <c r="AG26" s="1" t="s">
        <v>116</v>
      </c>
      <c r="AH26" s="1" t="s">
        <v>117</v>
      </c>
      <c r="AI26" s="1" t="s">
        <v>117</v>
      </c>
      <c r="AJ26" s="1" t="s">
        <v>115</v>
      </c>
      <c r="AK26" s="1" t="s">
        <v>115</v>
      </c>
      <c r="AL26" s="1" t="s">
        <v>117</v>
      </c>
      <c r="AM26" s="1" t="s">
        <v>117</v>
      </c>
      <c r="AN26" s="1" t="s">
        <v>117</v>
      </c>
      <c r="AO26" s="1" t="s">
        <v>115</v>
      </c>
      <c r="AP26" s="1" t="s">
        <v>116</v>
      </c>
      <c r="AQ26" s="1" t="s">
        <v>115</v>
      </c>
      <c r="AR26" s="1" t="s">
        <v>118</v>
      </c>
      <c r="AS26" s="1" t="s">
        <v>116</v>
      </c>
      <c r="AT26" s="1" t="s">
        <v>117</v>
      </c>
      <c r="AU26" s="1" t="s">
        <v>118</v>
      </c>
      <c r="AV26" s="1" t="s">
        <v>117</v>
      </c>
      <c r="AW26" s="1" t="s">
        <v>117</v>
      </c>
      <c r="AX26" s="1" t="s">
        <v>116</v>
      </c>
      <c r="AY26" s="1" t="s">
        <v>115</v>
      </c>
      <c r="AZ26" s="1" t="s">
        <v>117</v>
      </c>
      <c r="BA26" s="1" t="s">
        <v>118</v>
      </c>
      <c r="BB26" s="1" t="s">
        <v>115</v>
      </c>
      <c r="BC26" s="1" t="s">
        <v>117</v>
      </c>
      <c r="BD26" s="1" t="s">
        <v>118</v>
      </c>
      <c r="BE26" s="1" t="s">
        <v>115</v>
      </c>
      <c r="BF26" s="1" t="s">
        <v>118</v>
      </c>
      <c r="BG26" s="1" t="s">
        <v>115</v>
      </c>
      <c r="BH26" s="1" t="s">
        <v>117</v>
      </c>
      <c r="BI26" s="1" t="s">
        <v>116</v>
      </c>
      <c r="BJ26" s="1" t="s">
        <v>117</v>
      </c>
      <c r="BK26" s="1" t="s">
        <v>116</v>
      </c>
      <c r="BL26" s="1" t="s">
        <v>115</v>
      </c>
      <c r="BM26" s="1" t="s">
        <v>118</v>
      </c>
      <c r="BN26" s="1" t="s">
        <v>115</v>
      </c>
      <c r="BO26" s="1" t="s">
        <v>115</v>
      </c>
      <c r="BP26" s="1" t="s">
        <v>118</v>
      </c>
      <c r="BQ26" s="1" t="s">
        <v>115</v>
      </c>
      <c r="BR26" s="1" t="s">
        <v>118</v>
      </c>
      <c r="BS26" s="1" t="s">
        <v>117</v>
      </c>
      <c r="BT26" s="1" t="s">
        <v>116</v>
      </c>
      <c r="BU26" s="1" t="s">
        <v>117</v>
      </c>
      <c r="BV26" s="1" t="s">
        <v>117</v>
      </c>
      <c r="BW26" s="1" t="s">
        <v>116</v>
      </c>
      <c r="BX26" s="1" t="s">
        <v>117</v>
      </c>
      <c r="BY26" s="1" t="s">
        <v>115</v>
      </c>
      <c r="BZ26" s="1" t="s">
        <v>118</v>
      </c>
      <c r="CA26" s="1" t="s">
        <v>115</v>
      </c>
      <c r="CB26" s="1" t="s">
        <v>115</v>
      </c>
      <c r="CC26" s="1" t="s">
        <v>118</v>
      </c>
      <c r="CD26" s="1" t="s">
        <v>116</v>
      </c>
      <c r="CE26" s="1" t="s">
        <v>117</v>
      </c>
      <c r="CF26" s="1" t="s">
        <v>116</v>
      </c>
      <c r="CG26" s="1" t="s">
        <v>116</v>
      </c>
      <c r="CH26" s="1" t="s">
        <v>117</v>
      </c>
      <c r="CI26" s="1" t="s">
        <v>117</v>
      </c>
      <c r="CJ26" s="1" t="s">
        <v>118</v>
      </c>
      <c r="CK26" s="1" t="s">
        <v>116</v>
      </c>
      <c r="CL26" s="1" t="s">
        <v>117</v>
      </c>
      <c r="CM26" s="1" t="s">
        <v>118</v>
      </c>
      <c r="CN26" s="1" t="s">
        <v>118</v>
      </c>
      <c r="CO26" s="1" t="s">
        <v>117</v>
      </c>
      <c r="CP26" s="1" t="s">
        <v>116</v>
      </c>
      <c r="CQ26" s="1" t="s">
        <v>115</v>
      </c>
      <c r="CR26" s="1" t="s">
        <v>115</v>
      </c>
      <c r="CS26" s="1" t="s">
        <v>118</v>
      </c>
      <c r="CT26" s="1" t="s">
        <v>116</v>
      </c>
      <c r="CU26" s="1" t="s">
        <v>117</v>
      </c>
      <c r="CV26" s="1" t="s">
        <v>115</v>
      </c>
      <c r="CW26" s="1" t="s">
        <v>117</v>
      </c>
      <c r="CX26" s="1" t="s">
        <v>115</v>
      </c>
      <c r="CY26" s="1" t="s">
        <v>122</v>
      </c>
      <c r="CZ26" s="1" t="s">
        <v>122</v>
      </c>
      <c r="DA26" s="1" t="s">
        <v>122</v>
      </c>
      <c r="DB26" s="1" t="s">
        <v>122</v>
      </c>
      <c r="DC26" s="1" t="s">
        <v>118</v>
      </c>
      <c r="DD26" s="1" t="s">
        <v>118</v>
      </c>
      <c r="DE26" s="1" t="s">
        <v>115</v>
      </c>
      <c r="DF26" s="1" t="s">
        <v>116</v>
      </c>
      <c r="DG26" s="1" t="s">
        <v>118</v>
      </c>
      <c r="DH26" s="1" t="s">
        <v>117</v>
      </c>
      <c r="DI26" s="1">
        <v>81228212595</v>
      </c>
      <c r="DJ26" s="1" t="s">
        <v>152</v>
      </c>
    </row>
    <row r="27" spans="1:114" ht="15.75" customHeight="1">
      <c r="A27">
        <v>26</v>
      </c>
      <c r="B27" s="2">
        <v>42889.42005108796</v>
      </c>
      <c r="C27" s="1" t="s">
        <v>109</v>
      </c>
      <c r="D27" s="1" t="s">
        <v>153</v>
      </c>
      <c r="E27" s="1" t="s">
        <v>111</v>
      </c>
      <c r="F27" s="1" t="s">
        <v>112</v>
      </c>
      <c r="G27" s="3">
        <v>35528</v>
      </c>
      <c r="H27" s="1" t="s">
        <v>113</v>
      </c>
      <c r="I27" s="1" t="s">
        <v>114</v>
      </c>
      <c r="J27" s="1">
        <v>2</v>
      </c>
      <c r="K27" s="1">
        <v>82257297615</v>
      </c>
      <c r="L27" s="1" t="s">
        <v>119</v>
      </c>
      <c r="M27" s="1" t="s">
        <v>115</v>
      </c>
      <c r="N27" s="1" t="s">
        <v>116</v>
      </c>
      <c r="O27" s="1" t="s">
        <v>115</v>
      </c>
      <c r="P27" s="1" t="s">
        <v>116</v>
      </c>
      <c r="Q27" s="1" t="s">
        <v>115</v>
      </c>
      <c r="R27" s="1" t="s">
        <v>116</v>
      </c>
      <c r="S27" s="1" t="s">
        <v>117</v>
      </c>
      <c r="T27" s="1" t="s">
        <v>116</v>
      </c>
      <c r="U27" s="1" t="s">
        <v>116</v>
      </c>
      <c r="V27" s="1" t="s">
        <v>116</v>
      </c>
      <c r="W27" s="1" t="s">
        <v>117</v>
      </c>
      <c r="X27" s="1" t="s">
        <v>115</v>
      </c>
      <c r="Y27" s="1" t="s">
        <v>115</v>
      </c>
      <c r="Z27" s="1" t="s">
        <v>115</v>
      </c>
      <c r="AA27" s="1" t="s">
        <v>116</v>
      </c>
      <c r="AB27" s="1" t="s">
        <v>116</v>
      </c>
      <c r="AC27" s="1" t="s">
        <v>115</v>
      </c>
      <c r="AD27" s="1" t="s">
        <v>116</v>
      </c>
      <c r="AE27" s="1" t="s">
        <v>117</v>
      </c>
      <c r="AF27" s="1" t="s">
        <v>117</v>
      </c>
      <c r="AG27" s="1" t="s">
        <v>115</v>
      </c>
      <c r="AH27" s="1" t="s">
        <v>116</v>
      </c>
      <c r="AI27" s="1" t="s">
        <v>117</v>
      </c>
      <c r="AJ27" s="1" t="s">
        <v>117</v>
      </c>
      <c r="AK27" s="1" t="s">
        <v>115</v>
      </c>
      <c r="AL27" s="1" t="s">
        <v>117</v>
      </c>
      <c r="AM27" s="1" t="s">
        <v>117</v>
      </c>
      <c r="AN27" s="1" t="s">
        <v>117</v>
      </c>
      <c r="AO27" s="1" t="s">
        <v>115</v>
      </c>
      <c r="AP27" s="1" t="s">
        <v>116</v>
      </c>
      <c r="AQ27" s="1" t="s">
        <v>115</v>
      </c>
      <c r="AR27" s="1" t="s">
        <v>115</v>
      </c>
      <c r="AS27" s="1" t="s">
        <v>116</v>
      </c>
      <c r="AT27" s="1" t="s">
        <v>117</v>
      </c>
      <c r="AU27" s="1" t="s">
        <v>117</v>
      </c>
      <c r="AV27" s="1" t="s">
        <v>115</v>
      </c>
      <c r="AW27" s="1" t="s">
        <v>117</v>
      </c>
      <c r="AX27" s="1" t="s">
        <v>116</v>
      </c>
      <c r="AY27" s="1" t="s">
        <v>115</v>
      </c>
      <c r="AZ27" s="1" t="s">
        <v>117</v>
      </c>
      <c r="BA27" s="1" t="s">
        <v>116</v>
      </c>
      <c r="BB27" s="1" t="s">
        <v>115</v>
      </c>
      <c r="BC27" s="1" t="s">
        <v>117</v>
      </c>
      <c r="BD27" s="1" t="s">
        <v>118</v>
      </c>
      <c r="BE27" s="1" t="s">
        <v>115</v>
      </c>
      <c r="BF27" s="1" t="s">
        <v>116</v>
      </c>
      <c r="BG27" s="1" t="s">
        <v>115</v>
      </c>
      <c r="BH27" s="1" t="s">
        <v>117</v>
      </c>
      <c r="BI27" s="1" t="s">
        <v>116</v>
      </c>
      <c r="BJ27" s="1" t="s">
        <v>117</v>
      </c>
      <c r="BK27" s="1" t="s">
        <v>116</v>
      </c>
      <c r="BL27" s="1" t="s">
        <v>115</v>
      </c>
      <c r="BM27" s="1" t="s">
        <v>116</v>
      </c>
      <c r="BN27" s="1" t="s">
        <v>115</v>
      </c>
      <c r="BO27" s="1" t="s">
        <v>117</v>
      </c>
      <c r="BP27" s="1" t="s">
        <v>118</v>
      </c>
      <c r="BQ27" s="1" t="s">
        <v>115</v>
      </c>
      <c r="BR27" s="1" t="s">
        <v>118</v>
      </c>
      <c r="BS27" s="1" t="s">
        <v>117</v>
      </c>
      <c r="BT27" s="1" t="s">
        <v>116</v>
      </c>
      <c r="BU27" s="1" t="s">
        <v>117</v>
      </c>
      <c r="BV27" s="1" t="s">
        <v>117</v>
      </c>
      <c r="BW27" s="1" t="s">
        <v>116</v>
      </c>
      <c r="BX27" s="1" t="s">
        <v>118</v>
      </c>
      <c r="BY27" s="1" t="s">
        <v>115</v>
      </c>
      <c r="BZ27" s="1" t="s">
        <v>117</v>
      </c>
      <c r="CA27" s="1" t="s">
        <v>115</v>
      </c>
      <c r="CB27" s="1" t="s">
        <v>115</v>
      </c>
      <c r="CC27" s="1" t="s">
        <v>116</v>
      </c>
      <c r="CD27" s="1" t="s">
        <v>116</v>
      </c>
      <c r="CE27" s="1" t="s">
        <v>116</v>
      </c>
      <c r="CF27" s="1" t="s">
        <v>118</v>
      </c>
      <c r="CG27" s="1" t="s">
        <v>115</v>
      </c>
      <c r="CH27" s="1" t="s">
        <v>116</v>
      </c>
      <c r="CI27" s="1" t="s">
        <v>117</v>
      </c>
      <c r="CJ27" s="1" t="s">
        <v>118</v>
      </c>
      <c r="CK27" s="1" t="s">
        <v>117</v>
      </c>
      <c r="CL27" s="1" t="s">
        <v>115</v>
      </c>
      <c r="CM27" s="1" t="s">
        <v>115</v>
      </c>
      <c r="CN27" s="1" t="s">
        <v>117</v>
      </c>
      <c r="CO27" s="1" t="s">
        <v>117</v>
      </c>
      <c r="CP27" s="1" t="s">
        <v>116</v>
      </c>
      <c r="CQ27" s="1" t="s">
        <v>118</v>
      </c>
      <c r="CR27" s="1" t="s">
        <v>116</v>
      </c>
      <c r="CS27" s="1" t="s">
        <v>115</v>
      </c>
      <c r="CT27" s="1" t="s">
        <v>118</v>
      </c>
      <c r="CU27" s="1" t="s">
        <v>117</v>
      </c>
      <c r="CV27" s="1" t="s">
        <v>115</v>
      </c>
      <c r="CW27" s="1" t="s">
        <v>116</v>
      </c>
      <c r="CX27" s="1" t="s">
        <v>116</v>
      </c>
      <c r="CY27" s="1" t="s">
        <v>117</v>
      </c>
      <c r="CZ27" s="1" t="s">
        <v>122</v>
      </c>
      <c r="DA27" s="1" t="s">
        <v>122</v>
      </c>
      <c r="DB27" s="1" t="s">
        <v>115</v>
      </c>
      <c r="DC27" s="1" t="s">
        <v>118</v>
      </c>
      <c r="DD27" s="1" t="s">
        <v>116</v>
      </c>
      <c r="DE27" s="1" t="s">
        <v>117</v>
      </c>
      <c r="DF27" s="1" t="s">
        <v>117</v>
      </c>
      <c r="DG27" s="1" t="s">
        <v>115</v>
      </c>
      <c r="DH27" s="1" t="s">
        <v>117</v>
      </c>
      <c r="DI27" s="1">
        <v>82257297615</v>
      </c>
      <c r="DJ27" s="1" t="s">
        <v>119</v>
      </c>
    </row>
    <row r="28" spans="1:114" ht="15.75" customHeight="1">
      <c r="A28">
        <v>27</v>
      </c>
      <c r="B28" s="2">
        <v>42889.420883159721</v>
      </c>
      <c r="C28" s="1" t="s">
        <v>109</v>
      </c>
      <c r="D28" s="1" t="s">
        <v>154</v>
      </c>
      <c r="E28" s="1" t="s">
        <v>126</v>
      </c>
      <c r="F28" s="1" t="s">
        <v>112</v>
      </c>
      <c r="G28" s="3">
        <v>36077</v>
      </c>
      <c r="H28" s="1" t="s">
        <v>113</v>
      </c>
      <c r="I28" s="1" t="s">
        <v>114</v>
      </c>
      <c r="J28" s="1">
        <v>2</v>
      </c>
      <c r="K28" s="1">
        <v>83839760889</v>
      </c>
      <c r="L28" s="1" t="s">
        <v>155</v>
      </c>
      <c r="M28" s="1" t="s">
        <v>117</v>
      </c>
      <c r="N28" s="1" t="s">
        <v>116</v>
      </c>
      <c r="O28" s="1" t="s">
        <v>116</v>
      </c>
      <c r="P28" s="1" t="s">
        <v>116</v>
      </c>
      <c r="Q28" s="1" t="s">
        <v>116</v>
      </c>
      <c r="R28" s="1" t="s">
        <v>117</v>
      </c>
      <c r="S28" s="1" t="s">
        <v>115</v>
      </c>
      <c r="T28" s="1" t="s">
        <v>117</v>
      </c>
      <c r="U28" s="1" t="s">
        <v>116</v>
      </c>
      <c r="V28" s="1" t="s">
        <v>117</v>
      </c>
      <c r="W28" s="1" t="s">
        <v>117</v>
      </c>
      <c r="X28" s="1" t="s">
        <v>115</v>
      </c>
      <c r="Y28" s="1" t="s">
        <v>117</v>
      </c>
      <c r="Z28" s="1" t="s">
        <v>117</v>
      </c>
      <c r="AA28" s="1" t="s">
        <v>117</v>
      </c>
      <c r="AB28" s="1" t="s">
        <v>116</v>
      </c>
      <c r="AC28" s="1" t="s">
        <v>116</v>
      </c>
      <c r="AD28" s="1" t="s">
        <v>116</v>
      </c>
      <c r="AE28" s="1" t="s">
        <v>116</v>
      </c>
      <c r="AF28" s="1" t="s">
        <v>115</v>
      </c>
      <c r="AG28" s="1" t="s">
        <v>115</v>
      </c>
      <c r="AH28" s="1" t="s">
        <v>117</v>
      </c>
      <c r="AI28" s="1" t="s">
        <v>116</v>
      </c>
      <c r="AJ28" s="1" t="s">
        <v>115</v>
      </c>
      <c r="AK28" s="1" t="s">
        <v>117</v>
      </c>
      <c r="AL28" s="1" t="s">
        <v>117</v>
      </c>
      <c r="AM28" s="1" t="s">
        <v>117</v>
      </c>
      <c r="AN28" s="1" t="s">
        <v>115</v>
      </c>
      <c r="AO28" s="1" t="s">
        <v>115</v>
      </c>
      <c r="AP28" s="1" t="s">
        <v>116</v>
      </c>
      <c r="AQ28" s="1" t="s">
        <v>115</v>
      </c>
      <c r="AR28" s="1" t="s">
        <v>115</v>
      </c>
      <c r="AS28" s="1" t="s">
        <v>116</v>
      </c>
      <c r="AT28" s="1" t="s">
        <v>117</v>
      </c>
      <c r="AU28" s="1" t="s">
        <v>118</v>
      </c>
      <c r="AV28" s="1" t="s">
        <v>117</v>
      </c>
      <c r="AW28" s="1" t="s">
        <v>117</v>
      </c>
      <c r="AX28" s="1" t="s">
        <v>116</v>
      </c>
      <c r="AY28" s="1" t="s">
        <v>115</v>
      </c>
      <c r="AZ28" s="1" t="s">
        <v>116</v>
      </c>
      <c r="BA28" s="1" t="s">
        <v>116</v>
      </c>
      <c r="BB28" s="1" t="s">
        <v>116</v>
      </c>
      <c r="BC28" s="1" t="s">
        <v>117</v>
      </c>
      <c r="BD28" s="1" t="s">
        <v>118</v>
      </c>
      <c r="BE28" s="1" t="s">
        <v>115</v>
      </c>
      <c r="BF28" s="1" t="s">
        <v>118</v>
      </c>
      <c r="BG28" s="1" t="s">
        <v>115</v>
      </c>
      <c r="BH28" s="1" t="s">
        <v>117</v>
      </c>
      <c r="BI28" s="1" t="s">
        <v>116</v>
      </c>
      <c r="BJ28" s="1" t="s">
        <v>117</v>
      </c>
      <c r="BK28" s="1" t="s">
        <v>118</v>
      </c>
      <c r="BL28" s="1" t="s">
        <v>115</v>
      </c>
      <c r="BM28" s="1" t="s">
        <v>117</v>
      </c>
      <c r="BN28" s="1" t="s">
        <v>115</v>
      </c>
      <c r="BO28" s="1" t="s">
        <v>115</v>
      </c>
      <c r="BP28" s="1" t="s">
        <v>118</v>
      </c>
      <c r="BQ28" s="1" t="s">
        <v>115</v>
      </c>
      <c r="BR28" s="1" t="s">
        <v>117</v>
      </c>
      <c r="BS28" s="1" t="s">
        <v>117</v>
      </c>
      <c r="BT28" s="1" t="s">
        <v>116</v>
      </c>
      <c r="BU28" s="1" t="s">
        <v>117</v>
      </c>
      <c r="BV28" s="1" t="s">
        <v>118</v>
      </c>
      <c r="BW28" s="1" t="s">
        <v>116</v>
      </c>
      <c r="BX28" s="1" t="s">
        <v>116</v>
      </c>
      <c r="BY28" s="1" t="s">
        <v>115</v>
      </c>
      <c r="BZ28" s="1" t="s">
        <v>115</v>
      </c>
      <c r="CA28" s="1" t="s">
        <v>115</v>
      </c>
      <c r="CB28" s="1" t="s">
        <v>115</v>
      </c>
      <c r="CC28" s="1" t="s">
        <v>118</v>
      </c>
      <c r="CD28" s="1" t="s">
        <v>116</v>
      </c>
      <c r="CE28" s="1" t="s">
        <v>115</v>
      </c>
      <c r="CF28" s="1" t="s">
        <v>116</v>
      </c>
      <c r="CG28" s="1" t="s">
        <v>116</v>
      </c>
      <c r="CH28" s="1" t="s">
        <v>117</v>
      </c>
      <c r="CI28" s="1" t="s">
        <v>116</v>
      </c>
      <c r="CJ28" s="1" t="s">
        <v>117</v>
      </c>
      <c r="CK28" s="1" t="s">
        <v>117</v>
      </c>
      <c r="CL28" s="1" t="s">
        <v>117</v>
      </c>
      <c r="CM28" s="1" t="s">
        <v>116</v>
      </c>
      <c r="CN28" s="1" t="s">
        <v>116</v>
      </c>
      <c r="CO28" s="1" t="s">
        <v>118</v>
      </c>
      <c r="CP28" s="1" t="s">
        <v>116</v>
      </c>
      <c r="CQ28" s="1" t="s">
        <v>118</v>
      </c>
      <c r="CR28" s="1" t="s">
        <v>115</v>
      </c>
      <c r="CS28" s="1" t="s">
        <v>118</v>
      </c>
      <c r="CT28" s="1" t="s">
        <v>118</v>
      </c>
      <c r="CU28" s="1" t="s">
        <v>118</v>
      </c>
      <c r="CV28" s="1" t="s">
        <v>115</v>
      </c>
      <c r="CW28" s="1" t="s">
        <v>115</v>
      </c>
      <c r="CX28" s="1" t="s">
        <v>115</v>
      </c>
      <c r="CY28" s="1" t="s">
        <v>117</v>
      </c>
      <c r="CZ28" s="1" t="s">
        <v>115</v>
      </c>
      <c r="DA28" s="1" t="s">
        <v>117</v>
      </c>
      <c r="DB28" s="1" t="s">
        <v>117</v>
      </c>
      <c r="DC28" s="1" t="s">
        <v>115</v>
      </c>
      <c r="DD28" s="1" t="s">
        <v>117</v>
      </c>
      <c r="DE28" s="1" t="s">
        <v>117</v>
      </c>
      <c r="DF28" s="1" t="s">
        <v>117</v>
      </c>
      <c r="DG28" s="1" t="s">
        <v>116</v>
      </c>
      <c r="DH28" s="1" t="s">
        <v>117</v>
      </c>
      <c r="DI28" s="1">
        <v>83839760889</v>
      </c>
      <c r="DJ28" s="1" t="s">
        <v>155</v>
      </c>
    </row>
    <row r="29" spans="1:114" ht="15.75" customHeight="1">
      <c r="A29">
        <v>28</v>
      </c>
      <c r="B29" s="2">
        <v>42889.422073171299</v>
      </c>
      <c r="C29" s="1" t="s">
        <v>109</v>
      </c>
      <c r="D29" s="1" t="s">
        <v>156</v>
      </c>
      <c r="E29" s="1" t="s">
        <v>111</v>
      </c>
      <c r="F29" s="1" t="s">
        <v>112</v>
      </c>
      <c r="G29" s="3">
        <v>35777</v>
      </c>
      <c r="H29" s="1" t="s">
        <v>113</v>
      </c>
      <c r="I29" s="1" t="s">
        <v>114</v>
      </c>
      <c r="J29" s="1">
        <v>2</v>
      </c>
      <c r="K29" s="1">
        <v>85741086920</v>
      </c>
      <c r="L29" s="1" t="s">
        <v>119</v>
      </c>
      <c r="M29" s="1" t="s">
        <v>116</v>
      </c>
      <c r="N29" s="1" t="s">
        <v>116</v>
      </c>
      <c r="O29" s="1" t="s">
        <v>117</v>
      </c>
      <c r="P29" s="1" t="s">
        <v>116</v>
      </c>
      <c r="Q29" s="1" t="s">
        <v>115</v>
      </c>
      <c r="R29" s="1" t="s">
        <v>116</v>
      </c>
      <c r="S29" s="1" t="s">
        <v>116</v>
      </c>
      <c r="T29" s="1" t="s">
        <v>117</v>
      </c>
      <c r="U29" s="1" t="s">
        <v>115</v>
      </c>
      <c r="V29" s="1" t="s">
        <v>117</v>
      </c>
      <c r="W29" s="1" t="s">
        <v>117</v>
      </c>
      <c r="X29" s="1" t="s">
        <v>117</v>
      </c>
      <c r="Y29" s="1" t="s">
        <v>116</v>
      </c>
      <c r="Z29" s="1" t="s">
        <v>116</v>
      </c>
      <c r="AA29" s="1" t="s">
        <v>116</v>
      </c>
      <c r="AB29" s="1" t="s">
        <v>116</v>
      </c>
      <c r="AC29" s="1" t="s">
        <v>115</v>
      </c>
      <c r="AD29" s="1" t="s">
        <v>116</v>
      </c>
      <c r="AE29" s="1" t="s">
        <v>117</v>
      </c>
      <c r="AF29" s="1" t="s">
        <v>117</v>
      </c>
      <c r="AG29" s="1" t="s">
        <v>115</v>
      </c>
      <c r="AH29" s="1" t="s">
        <v>115</v>
      </c>
      <c r="AI29" s="1" t="s">
        <v>117</v>
      </c>
      <c r="AJ29" s="1" t="s">
        <v>117</v>
      </c>
      <c r="AK29" s="1" t="s">
        <v>115</v>
      </c>
      <c r="AL29" s="1" t="s">
        <v>117</v>
      </c>
      <c r="AM29" s="1" t="s">
        <v>117</v>
      </c>
      <c r="AN29" s="1" t="s">
        <v>117</v>
      </c>
      <c r="AO29" s="1" t="s">
        <v>115</v>
      </c>
      <c r="AP29" s="1" t="s">
        <v>116</v>
      </c>
      <c r="AQ29" s="1" t="s">
        <v>115</v>
      </c>
      <c r="AR29" s="1" t="s">
        <v>115</v>
      </c>
      <c r="AS29" s="1" t="s">
        <v>116</v>
      </c>
      <c r="AT29" s="1" t="s">
        <v>117</v>
      </c>
      <c r="AU29" s="1" t="s">
        <v>115</v>
      </c>
      <c r="AV29" s="1" t="s">
        <v>117</v>
      </c>
      <c r="AW29" s="1" t="s">
        <v>117</v>
      </c>
      <c r="AX29" s="1" t="s">
        <v>116</v>
      </c>
      <c r="AY29" s="1" t="s">
        <v>115</v>
      </c>
      <c r="AZ29" s="1" t="s">
        <v>117</v>
      </c>
      <c r="BA29" s="1" t="s">
        <v>118</v>
      </c>
      <c r="BB29" s="1" t="s">
        <v>115</v>
      </c>
      <c r="BC29" s="1" t="s">
        <v>117</v>
      </c>
      <c r="BD29" s="1" t="s">
        <v>118</v>
      </c>
      <c r="BE29" s="1" t="s">
        <v>115</v>
      </c>
      <c r="BF29" s="1" t="s">
        <v>118</v>
      </c>
      <c r="BG29" s="1" t="s">
        <v>115</v>
      </c>
      <c r="BH29" s="1" t="s">
        <v>117</v>
      </c>
      <c r="BI29" s="1" t="s">
        <v>116</v>
      </c>
      <c r="BJ29" s="1" t="s">
        <v>117</v>
      </c>
      <c r="BK29" s="1" t="s">
        <v>116</v>
      </c>
      <c r="BL29" s="1" t="s">
        <v>115</v>
      </c>
      <c r="BM29" s="1" t="s">
        <v>116</v>
      </c>
      <c r="BN29" s="1" t="s">
        <v>115</v>
      </c>
      <c r="BO29" s="1" t="s">
        <v>117</v>
      </c>
      <c r="BP29" s="1" t="s">
        <v>118</v>
      </c>
      <c r="BQ29" s="1" t="s">
        <v>115</v>
      </c>
      <c r="BR29" s="1" t="s">
        <v>117</v>
      </c>
      <c r="BS29" s="1" t="s">
        <v>117</v>
      </c>
      <c r="BT29" s="1" t="s">
        <v>116</v>
      </c>
      <c r="BU29" s="1" t="s">
        <v>117</v>
      </c>
      <c r="BV29" s="1" t="s">
        <v>117</v>
      </c>
      <c r="BW29" s="1" t="s">
        <v>117</v>
      </c>
      <c r="BX29" s="1" t="s">
        <v>115</v>
      </c>
      <c r="BY29" s="1" t="s">
        <v>115</v>
      </c>
      <c r="BZ29" s="1" t="s">
        <v>115</v>
      </c>
      <c r="CA29" s="1" t="s">
        <v>115</v>
      </c>
      <c r="CB29" s="1" t="s">
        <v>115</v>
      </c>
      <c r="CC29" s="1" t="s">
        <v>117</v>
      </c>
      <c r="CD29" s="1" t="s">
        <v>117</v>
      </c>
      <c r="CE29" s="1" t="s">
        <v>117</v>
      </c>
      <c r="CF29" s="1" t="s">
        <v>116</v>
      </c>
      <c r="CG29" s="1" t="s">
        <v>116</v>
      </c>
      <c r="CH29" s="1" t="s">
        <v>117</v>
      </c>
      <c r="CI29" s="1" t="s">
        <v>116</v>
      </c>
      <c r="CJ29" s="1" t="s">
        <v>116</v>
      </c>
      <c r="CK29" s="1" t="s">
        <v>115</v>
      </c>
      <c r="CL29" s="1" t="s">
        <v>116</v>
      </c>
      <c r="CM29" s="1" t="s">
        <v>118</v>
      </c>
      <c r="CN29" s="1" t="s">
        <v>116</v>
      </c>
      <c r="CO29" s="1" t="s">
        <v>118</v>
      </c>
      <c r="CP29" s="1" t="s">
        <v>116</v>
      </c>
      <c r="CQ29" s="1" t="s">
        <v>118</v>
      </c>
      <c r="CR29" s="1" t="s">
        <v>115</v>
      </c>
      <c r="CS29" s="1" t="s">
        <v>118</v>
      </c>
      <c r="CT29" s="1" t="s">
        <v>115</v>
      </c>
      <c r="CU29" s="1" t="s">
        <v>116</v>
      </c>
      <c r="CV29" s="1" t="s">
        <v>115</v>
      </c>
      <c r="CW29" s="1" t="s">
        <v>117</v>
      </c>
      <c r="CX29" s="1" t="s">
        <v>115</v>
      </c>
      <c r="CY29" s="1" t="s">
        <v>117</v>
      </c>
      <c r="CZ29" s="1" t="s">
        <v>122</v>
      </c>
      <c r="DA29" s="1" t="s">
        <v>122</v>
      </c>
      <c r="DB29" s="1" t="s">
        <v>117</v>
      </c>
      <c r="DC29" s="1" t="s">
        <v>116</v>
      </c>
      <c r="DD29" s="1" t="s">
        <v>115</v>
      </c>
      <c r="DE29" s="1" t="s">
        <v>115</v>
      </c>
      <c r="DF29" s="1" t="s">
        <v>117</v>
      </c>
      <c r="DG29" s="1" t="s">
        <v>122</v>
      </c>
      <c r="DH29" s="1" t="s">
        <v>117</v>
      </c>
      <c r="DI29" s="1">
        <v>85741086920</v>
      </c>
      <c r="DJ29" s="1" t="s">
        <v>119</v>
      </c>
    </row>
    <row r="30" spans="1:114" ht="15.75" customHeight="1">
      <c r="A30">
        <v>29</v>
      </c>
      <c r="B30" s="2">
        <v>42889.422204895833</v>
      </c>
      <c r="C30" s="1" t="s">
        <v>109</v>
      </c>
      <c r="D30" s="1" t="s">
        <v>157</v>
      </c>
      <c r="E30" s="1" t="s">
        <v>126</v>
      </c>
      <c r="F30" s="1" t="s">
        <v>112</v>
      </c>
      <c r="G30" s="3">
        <v>35501</v>
      </c>
      <c r="H30" s="1" t="s">
        <v>113</v>
      </c>
      <c r="I30" s="1" t="s">
        <v>114</v>
      </c>
      <c r="J30" s="1">
        <v>2</v>
      </c>
      <c r="K30" s="1">
        <v>895374110956</v>
      </c>
      <c r="L30" s="1" t="s">
        <v>152</v>
      </c>
      <c r="M30" s="1" t="s">
        <v>117</v>
      </c>
      <c r="N30" s="1" t="s">
        <v>116</v>
      </c>
      <c r="O30" s="1" t="s">
        <v>116</v>
      </c>
      <c r="P30" s="1" t="s">
        <v>116</v>
      </c>
      <c r="Q30" s="1" t="s">
        <v>116</v>
      </c>
      <c r="R30" s="1" t="s">
        <v>117</v>
      </c>
      <c r="S30" s="1" t="s">
        <v>115</v>
      </c>
      <c r="T30" s="1" t="s">
        <v>117</v>
      </c>
      <c r="U30" s="1" t="s">
        <v>115</v>
      </c>
      <c r="V30" s="1" t="s">
        <v>117</v>
      </c>
      <c r="W30" s="1" t="s">
        <v>117</v>
      </c>
      <c r="X30" s="1" t="s">
        <v>115</v>
      </c>
      <c r="Y30" s="1" t="s">
        <v>117</v>
      </c>
      <c r="Z30" s="1" t="s">
        <v>115</v>
      </c>
      <c r="AA30" s="1" t="s">
        <v>117</v>
      </c>
      <c r="AB30" s="1" t="s">
        <v>116</v>
      </c>
      <c r="AC30" s="1" t="s">
        <v>115</v>
      </c>
      <c r="AD30" s="1" t="s">
        <v>116</v>
      </c>
      <c r="AE30" s="1" t="s">
        <v>117</v>
      </c>
      <c r="AF30" s="1" t="s">
        <v>115</v>
      </c>
      <c r="AG30" s="1" t="s">
        <v>115</v>
      </c>
      <c r="AH30" s="1" t="s">
        <v>117</v>
      </c>
      <c r="AI30" s="1" t="s">
        <v>117</v>
      </c>
      <c r="AJ30" s="1" t="s">
        <v>117</v>
      </c>
      <c r="AK30" s="1" t="s">
        <v>115</v>
      </c>
      <c r="AL30" s="1" t="s">
        <v>117</v>
      </c>
      <c r="AM30" s="1" t="s">
        <v>116</v>
      </c>
      <c r="AN30" s="1" t="s">
        <v>117</v>
      </c>
      <c r="AO30" s="1" t="s">
        <v>115</v>
      </c>
      <c r="AP30" s="1" t="s">
        <v>116</v>
      </c>
      <c r="AQ30" s="1" t="s">
        <v>115</v>
      </c>
      <c r="AR30" s="1" t="s">
        <v>115</v>
      </c>
      <c r="AS30" s="1" t="s">
        <v>116</v>
      </c>
      <c r="AT30" s="1" t="s">
        <v>118</v>
      </c>
      <c r="AU30" s="1" t="s">
        <v>118</v>
      </c>
      <c r="AV30" s="1" t="s">
        <v>115</v>
      </c>
      <c r="AW30" s="1" t="s">
        <v>117</v>
      </c>
      <c r="AX30" s="1" t="s">
        <v>116</v>
      </c>
      <c r="AY30" s="1" t="s">
        <v>117</v>
      </c>
      <c r="AZ30" s="1" t="s">
        <v>117</v>
      </c>
      <c r="BA30" s="1" t="s">
        <v>118</v>
      </c>
      <c r="BB30" s="1" t="s">
        <v>115</v>
      </c>
      <c r="BC30" s="1" t="s">
        <v>117</v>
      </c>
      <c r="BD30" s="1" t="s">
        <v>118</v>
      </c>
      <c r="BE30" s="1" t="s">
        <v>115</v>
      </c>
      <c r="BF30" s="1" t="s">
        <v>118</v>
      </c>
      <c r="BG30" s="1" t="s">
        <v>115</v>
      </c>
      <c r="BH30" s="1" t="s">
        <v>117</v>
      </c>
      <c r="BI30" s="1" t="s">
        <v>116</v>
      </c>
      <c r="BJ30" s="1" t="s">
        <v>117</v>
      </c>
      <c r="BK30" s="1" t="s">
        <v>116</v>
      </c>
      <c r="BL30" s="1" t="s">
        <v>115</v>
      </c>
      <c r="BM30" s="1" t="s">
        <v>117</v>
      </c>
      <c r="BN30" s="1" t="s">
        <v>115</v>
      </c>
      <c r="BO30" s="1" t="s">
        <v>117</v>
      </c>
      <c r="BP30" s="1" t="s">
        <v>118</v>
      </c>
      <c r="BQ30" s="1" t="s">
        <v>115</v>
      </c>
      <c r="BR30" s="1" t="s">
        <v>117</v>
      </c>
      <c r="BS30" s="1" t="s">
        <v>117</v>
      </c>
      <c r="BT30" s="1" t="s">
        <v>116</v>
      </c>
      <c r="BU30" s="1" t="s">
        <v>117</v>
      </c>
      <c r="BV30" s="1" t="s">
        <v>117</v>
      </c>
      <c r="BW30" s="1" t="s">
        <v>116</v>
      </c>
      <c r="BX30" s="1" t="s">
        <v>118</v>
      </c>
      <c r="BY30" s="1" t="s">
        <v>118</v>
      </c>
      <c r="BZ30" s="1" t="s">
        <v>118</v>
      </c>
      <c r="CA30" s="1" t="s">
        <v>115</v>
      </c>
      <c r="CB30" s="1" t="s">
        <v>115</v>
      </c>
      <c r="CC30" s="1" t="s">
        <v>118</v>
      </c>
      <c r="CD30" s="1" t="s">
        <v>116</v>
      </c>
      <c r="CE30" s="1" t="s">
        <v>116</v>
      </c>
      <c r="CF30" s="1" t="s">
        <v>116</v>
      </c>
      <c r="CG30" s="1" t="s">
        <v>116</v>
      </c>
      <c r="CH30" s="1" t="s">
        <v>117</v>
      </c>
      <c r="CI30" s="1" t="s">
        <v>117</v>
      </c>
      <c r="CJ30" s="1" t="s">
        <v>116</v>
      </c>
      <c r="CK30" s="1" t="s">
        <v>116</v>
      </c>
      <c r="CL30" s="1" t="s">
        <v>117</v>
      </c>
      <c r="CM30" s="1" t="s">
        <v>118</v>
      </c>
      <c r="CN30" s="1" t="s">
        <v>117</v>
      </c>
      <c r="CO30" s="1" t="s">
        <v>117</v>
      </c>
      <c r="CP30" s="1" t="s">
        <v>115</v>
      </c>
      <c r="CQ30" s="1" t="s">
        <v>115</v>
      </c>
      <c r="CR30" s="1" t="s">
        <v>118</v>
      </c>
      <c r="CS30" s="1" t="s">
        <v>118</v>
      </c>
      <c r="CT30" s="1" t="s">
        <v>116</v>
      </c>
      <c r="CU30" s="1" t="s">
        <v>117</v>
      </c>
      <c r="CV30" s="1" t="s">
        <v>115</v>
      </c>
      <c r="CW30" s="1" t="s">
        <v>116</v>
      </c>
      <c r="CX30" s="1" t="s">
        <v>117</v>
      </c>
      <c r="CY30" s="1" t="s">
        <v>116</v>
      </c>
      <c r="CZ30" s="1" t="s">
        <v>117</v>
      </c>
      <c r="DA30" s="1" t="s">
        <v>115</v>
      </c>
      <c r="DB30" s="1" t="s">
        <v>117</v>
      </c>
      <c r="DC30" s="1" t="s">
        <v>115</v>
      </c>
      <c r="DD30" s="1" t="s">
        <v>116</v>
      </c>
      <c r="DE30" s="1" t="s">
        <v>117</v>
      </c>
      <c r="DF30" s="1" t="s">
        <v>116</v>
      </c>
      <c r="DG30" s="1" t="s">
        <v>116</v>
      </c>
      <c r="DH30" s="1" t="s">
        <v>117</v>
      </c>
      <c r="DI30" s="1">
        <v>895374110956</v>
      </c>
      <c r="DJ30" s="1" t="s">
        <v>152</v>
      </c>
    </row>
    <row r="31" spans="1:114" ht="15.75" customHeight="1">
      <c r="A31">
        <v>30</v>
      </c>
      <c r="B31" s="2">
        <v>42889.422636550924</v>
      </c>
      <c r="C31" s="1" t="s">
        <v>109</v>
      </c>
      <c r="D31" s="1" t="s">
        <v>158</v>
      </c>
      <c r="E31" s="1" t="s">
        <v>126</v>
      </c>
      <c r="F31" s="1" t="s">
        <v>112</v>
      </c>
      <c r="G31" s="3">
        <v>35936</v>
      </c>
      <c r="H31" s="1" t="s">
        <v>113</v>
      </c>
      <c r="I31" s="1" t="s">
        <v>114</v>
      </c>
      <c r="J31" s="1">
        <v>2</v>
      </c>
      <c r="K31" s="1">
        <v>85357289314</v>
      </c>
      <c r="L31" s="1" t="s">
        <v>119</v>
      </c>
      <c r="M31" s="1" t="s">
        <v>115</v>
      </c>
      <c r="N31" s="1" t="s">
        <v>116</v>
      </c>
      <c r="O31" s="1" t="s">
        <v>117</v>
      </c>
      <c r="P31" s="1" t="s">
        <v>115</v>
      </c>
      <c r="Q31" s="1" t="s">
        <v>115</v>
      </c>
      <c r="R31" s="1" t="s">
        <v>117</v>
      </c>
      <c r="S31" s="1" t="s">
        <v>117</v>
      </c>
      <c r="T31" s="1" t="s">
        <v>117</v>
      </c>
      <c r="U31" s="1" t="s">
        <v>116</v>
      </c>
      <c r="V31" s="1" t="s">
        <v>117</v>
      </c>
      <c r="W31" s="1" t="s">
        <v>116</v>
      </c>
      <c r="X31" s="1" t="s">
        <v>116</v>
      </c>
      <c r="Y31" s="1" t="s">
        <v>116</v>
      </c>
      <c r="Z31" s="1" t="s">
        <v>116</v>
      </c>
      <c r="AA31" s="1" t="s">
        <v>117</v>
      </c>
      <c r="AB31" s="1" t="s">
        <v>116</v>
      </c>
      <c r="AC31" s="1" t="s">
        <v>117</v>
      </c>
      <c r="AD31" s="1" t="s">
        <v>116</v>
      </c>
      <c r="AE31" s="1" t="s">
        <v>116</v>
      </c>
      <c r="AF31" s="1" t="s">
        <v>117</v>
      </c>
      <c r="AG31" s="1" t="s">
        <v>115</v>
      </c>
      <c r="AH31" s="1" t="s">
        <v>117</v>
      </c>
      <c r="AI31" s="1" t="s">
        <v>117</v>
      </c>
      <c r="AJ31" s="1" t="s">
        <v>117</v>
      </c>
      <c r="AK31" s="1" t="s">
        <v>116</v>
      </c>
      <c r="AL31" s="1" t="s">
        <v>117</v>
      </c>
      <c r="AM31" s="1" t="s">
        <v>117</v>
      </c>
      <c r="AN31" s="1" t="s">
        <v>117</v>
      </c>
      <c r="AO31" s="1" t="s">
        <v>117</v>
      </c>
      <c r="AP31" s="1" t="s">
        <v>116</v>
      </c>
      <c r="AQ31" s="1" t="s">
        <v>115</v>
      </c>
      <c r="AR31" s="1" t="s">
        <v>117</v>
      </c>
      <c r="AS31" s="1" t="s">
        <v>116</v>
      </c>
      <c r="AT31" s="1" t="s">
        <v>117</v>
      </c>
      <c r="AU31" s="1" t="s">
        <v>117</v>
      </c>
      <c r="AV31" s="1" t="s">
        <v>115</v>
      </c>
      <c r="AW31" s="1" t="s">
        <v>117</v>
      </c>
      <c r="AX31" s="1" t="s">
        <v>116</v>
      </c>
      <c r="AY31" s="1" t="s">
        <v>117</v>
      </c>
      <c r="AZ31" s="1" t="s">
        <v>117</v>
      </c>
      <c r="BA31" s="1" t="s">
        <v>117</v>
      </c>
      <c r="BB31" s="1" t="s">
        <v>115</v>
      </c>
      <c r="BC31" s="1" t="s">
        <v>117</v>
      </c>
      <c r="BD31" s="1" t="s">
        <v>118</v>
      </c>
      <c r="BE31" s="1" t="s">
        <v>115</v>
      </c>
      <c r="BF31" s="1" t="s">
        <v>118</v>
      </c>
      <c r="BG31" s="1" t="s">
        <v>115</v>
      </c>
      <c r="BH31" s="1" t="s">
        <v>117</v>
      </c>
      <c r="BI31" s="1" t="s">
        <v>116</v>
      </c>
      <c r="BJ31" s="1" t="s">
        <v>117</v>
      </c>
      <c r="BK31" s="1" t="s">
        <v>116</v>
      </c>
      <c r="BL31" s="1" t="s">
        <v>115</v>
      </c>
      <c r="BM31" s="1" t="s">
        <v>116</v>
      </c>
      <c r="BN31" s="1" t="s">
        <v>115</v>
      </c>
      <c r="BO31" s="1" t="s">
        <v>115</v>
      </c>
      <c r="BP31" s="1" t="s">
        <v>118</v>
      </c>
      <c r="BQ31" s="1" t="s">
        <v>115</v>
      </c>
      <c r="BR31" s="1" t="s">
        <v>117</v>
      </c>
      <c r="BS31" s="1" t="s">
        <v>117</v>
      </c>
      <c r="BT31" s="1" t="s">
        <v>116</v>
      </c>
      <c r="BU31" s="1" t="s">
        <v>117</v>
      </c>
      <c r="BV31" s="1" t="s">
        <v>116</v>
      </c>
      <c r="BW31" s="1" t="s">
        <v>116</v>
      </c>
      <c r="BX31" s="1" t="s">
        <v>118</v>
      </c>
      <c r="BY31" s="1" t="s">
        <v>116</v>
      </c>
      <c r="BZ31" s="1" t="s">
        <v>116</v>
      </c>
      <c r="CA31" s="1" t="s">
        <v>115</v>
      </c>
      <c r="CB31" s="1" t="s">
        <v>115</v>
      </c>
      <c r="CC31" s="1" t="s">
        <v>118</v>
      </c>
      <c r="CD31" s="1" t="s">
        <v>116</v>
      </c>
      <c r="CE31" s="1" t="s">
        <v>117</v>
      </c>
      <c r="CF31" s="1" t="s">
        <v>116</v>
      </c>
      <c r="CG31" s="1" t="s">
        <v>115</v>
      </c>
      <c r="CH31" s="1" t="s">
        <v>117</v>
      </c>
      <c r="CI31" s="1" t="s">
        <v>117</v>
      </c>
      <c r="CJ31" s="1" t="s">
        <v>117</v>
      </c>
      <c r="CK31" s="1" t="s">
        <v>116</v>
      </c>
      <c r="CL31" s="1" t="s">
        <v>117</v>
      </c>
      <c r="CM31" s="1" t="s">
        <v>118</v>
      </c>
      <c r="CN31" s="1" t="s">
        <v>118</v>
      </c>
      <c r="CO31" s="1" t="s">
        <v>118</v>
      </c>
      <c r="CP31" s="1" t="s">
        <v>116</v>
      </c>
      <c r="CQ31" s="1" t="s">
        <v>115</v>
      </c>
      <c r="CR31" s="1" t="s">
        <v>117</v>
      </c>
      <c r="CS31" s="1" t="s">
        <v>115</v>
      </c>
      <c r="CT31" s="1" t="s">
        <v>117</v>
      </c>
      <c r="CU31" s="1" t="s">
        <v>115</v>
      </c>
      <c r="CV31" s="1" t="s">
        <v>115</v>
      </c>
      <c r="CW31" s="1" t="s">
        <v>115</v>
      </c>
      <c r="CX31" s="1" t="s">
        <v>115</v>
      </c>
      <c r="CY31" s="1" t="s">
        <v>122</v>
      </c>
      <c r="CZ31" s="1" t="s">
        <v>116</v>
      </c>
      <c r="DA31" s="1" t="s">
        <v>118</v>
      </c>
      <c r="DB31" s="1" t="s">
        <v>118</v>
      </c>
      <c r="DC31" s="1" t="s">
        <v>118</v>
      </c>
      <c r="DD31" s="1" t="s">
        <v>116</v>
      </c>
      <c r="DE31" s="1" t="s">
        <v>115</v>
      </c>
      <c r="DF31" s="1" t="s">
        <v>116</v>
      </c>
      <c r="DG31" s="1" t="s">
        <v>122</v>
      </c>
      <c r="DH31" s="1" t="s">
        <v>117</v>
      </c>
      <c r="DI31" s="1">
        <v>85357289314</v>
      </c>
      <c r="DJ31" s="1" t="s">
        <v>119</v>
      </c>
    </row>
    <row r="32" spans="1:114" ht="15.75" customHeight="1">
      <c r="A32">
        <v>31</v>
      </c>
      <c r="B32" s="2">
        <v>42889.422733217594</v>
      </c>
      <c r="C32" s="1" t="s">
        <v>109</v>
      </c>
      <c r="D32" s="1" t="s">
        <v>159</v>
      </c>
      <c r="E32" s="1" t="s">
        <v>126</v>
      </c>
      <c r="F32" s="1" t="s">
        <v>112</v>
      </c>
      <c r="G32" s="3">
        <v>36104</v>
      </c>
      <c r="H32" s="1" t="s">
        <v>113</v>
      </c>
      <c r="I32" s="1" t="s">
        <v>114</v>
      </c>
      <c r="J32" s="1">
        <v>2</v>
      </c>
      <c r="K32" s="1">
        <v>8983047587</v>
      </c>
      <c r="L32" s="1" t="s">
        <v>119</v>
      </c>
      <c r="M32" s="1" t="s">
        <v>115</v>
      </c>
      <c r="N32" s="1" t="s">
        <v>116</v>
      </c>
      <c r="O32" s="1" t="s">
        <v>117</v>
      </c>
      <c r="P32" s="1" t="s">
        <v>116</v>
      </c>
      <c r="Q32" s="1" t="s">
        <v>116</v>
      </c>
      <c r="R32" s="1" t="s">
        <v>117</v>
      </c>
      <c r="S32" s="1" t="s">
        <v>117</v>
      </c>
      <c r="T32" s="1" t="s">
        <v>117</v>
      </c>
      <c r="U32" s="1" t="s">
        <v>115</v>
      </c>
      <c r="V32" s="1" t="s">
        <v>117</v>
      </c>
      <c r="W32" s="1" t="s">
        <v>117</v>
      </c>
      <c r="X32" s="1" t="s">
        <v>115</v>
      </c>
      <c r="Y32" s="1" t="s">
        <v>116</v>
      </c>
      <c r="Z32" s="1" t="s">
        <v>116</v>
      </c>
      <c r="AA32" s="1" t="s">
        <v>117</v>
      </c>
      <c r="AB32" s="1" t="s">
        <v>116</v>
      </c>
      <c r="AC32" s="1" t="s">
        <v>115</v>
      </c>
      <c r="AD32" s="1" t="s">
        <v>116</v>
      </c>
      <c r="AE32" s="1" t="s">
        <v>116</v>
      </c>
      <c r="AF32" s="1" t="s">
        <v>116</v>
      </c>
      <c r="AG32" s="1" t="s">
        <v>115</v>
      </c>
      <c r="AH32" s="1" t="s">
        <v>116</v>
      </c>
      <c r="AI32" s="1" t="s">
        <v>116</v>
      </c>
      <c r="AJ32" s="1" t="s">
        <v>117</v>
      </c>
      <c r="AK32" s="1" t="s">
        <v>117</v>
      </c>
      <c r="AL32" s="1" t="s">
        <v>117</v>
      </c>
      <c r="AM32" s="1" t="s">
        <v>117</v>
      </c>
      <c r="AN32" s="1" t="s">
        <v>117</v>
      </c>
      <c r="AO32" s="1" t="s">
        <v>115</v>
      </c>
      <c r="AP32" s="1" t="s">
        <v>116</v>
      </c>
      <c r="AQ32" s="1" t="s">
        <v>115</v>
      </c>
      <c r="AR32" s="1" t="s">
        <v>115</v>
      </c>
      <c r="AS32" s="1" t="s">
        <v>116</v>
      </c>
      <c r="AT32" s="1" t="s">
        <v>117</v>
      </c>
      <c r="AU32" s="1" t="s">
        <v>118</v>
      </c>
      <c r="AV32" s="1" t="s">
        <v>117</v>
      </c>
      <c r="AW32" s="1" t="s">
        <v>115</v>
      </c>
      <c r="AX32" s="1" t="s">
        <v>116</v>
      </c>
      <c r="AY32" s="1" t="s">
        <v>115</v>
      </c>
      <c r="AZ32" s="1" t="s">
        <v>117</v>
      </c>
      <c r="BA32" s="1" t="s">
        <v>116</v>
      </c>
      <c r="BB32" s="1" t="s">
        <v>115</v>
      </c>
      <c r="BC32" s="1" t="s">
        <v>117</v>
      </c>
      <c r="BD32" s="1" t="s">
        <v>118</v>
      </c>
      <c r="BE32" s="1" t="s">
        <v>115</v>
      </c>
      <c r="BF32" s="1" t="s">
        <v>118</v>
      </c>
      <c r="BG32" s="1" t="s">
        <v>115</v>
      </c>
      <c r="BH32" s="1" t="s">
        <v>117</v>
      </c>
      <c r="BI32" s="1" t="s">
        <v>116</v>
      </c>
      <c r="BJ32" s="1" t="s">
        <v>117</v>
      </c>
      <c r="BK32" s="1" t="s">
        <v>116</v>
      </c>
      <c r="BL32" s="1" t="s">
        <v>115</v>
      </c>
      <c r="BM32" s="1" t="s">
        <v>116</v>
      </c>
      <c r="BN32" s="1" t="s">
        <v>115</v>
      </c>
      <c r="BO32" s="1" t="s">
        <v>117</v>
      </c>
      <c r="BP32" s="1" t="s">
        <v>118</v>
      </c>
      <c r="BQ32" s="1" t="s">
        <v>115</v>
      </c>
      <c r="BR32" s="1" t="s">
        <v>117</v>
      </c>
      <c r="BS32" s="1" t="s">
        <v>117</v>
      </c>
      <c r="BT32" s="1" t="s">
        <v>116</v>
      </c>
      <c r="BU32" s="1" t="s">
        <v>117</v>
      </c>
      <c r="BV32" s="1" t="s">
        <v>117</v>
      </c>
      <c r="BW32" s="1" t="s">
        <v>116</v>
      </c>
      <c r="BX32" s="1" t="s">
        <v>117</v>
      </c>
      <c r="BY32" s="1" t="s">
        <v>115</v>
      </c>
      <c r="BZ32" s="1" t="s">
        <v>118</v>
      </c>
      <c r="CA32" s="1" t="s">
        <v>115</v>
      </c>
      <c r="CB32" s="1" t="s">
        <v>115</v>
      </c>
      <c r="CC32" s="1" t="s">
        <v>118</v>
      </c>
      <c r="CD32" s="1" t="s">
        <v>116</v>
      </c>
      <c r="CE32" s="1" t="s">
        <v>117</v>
      </c>
      <c r="CF32" s="1" t="s">
        <v>116</v>
      </c>
      <c r="CG32" s="1" t="s">
        <v>117</v>
      </c>
      <c r="CH32" s="1" t="s">
        <v>117</v>
      </c>
      <c r="CI32" s="1" t="s">
        <v>117</v>
      </c>
      <c r="CJ32" s="1" t="s">
        <v>117</v>
      </c>
      <c r="CK32" s="1" t="s">
        <v>115</v>
      </c>
      <c r="CL32" s="1" t="s">
        <v>117</v>
      </c>
      <c r="CM32" s="1" t="s">
        <v>118</v>
      </c>
      <c r="CN32" s="1" t="s">
        <v>118</v>
      </c>
      <c r="CO32" s="1" t="s">
        <v>117</v>
      </c>
      <c r="CP32" s="1" t="s">
        <v>116</v>
      </c>
      <c r="CQ32" s="1" t="s">
        <v>117</v>
      </c>
      <c r="CR32" s="1" t="s">
        <v>118</v>
      </c>
      <c r="CS32" s="1" t="s">
        <v>118</v>
      </c>
      <c r="CT32" s="1" t="s">
        <v>117</v>
      </c>
      <c r="CU32" s="1" t="s">
        <v>115</v>
      </c>
      <c r="CV32" s="1" t="s">
        <v>115</v>
      </c>
      <c r="CW32" s="1" t="s">
        <v>117</v>
      </c>
      <c r="CX32" s="1" t="s">
        <v>115</v>
      </c>
      <c r="CY32" s="1" t="s">
        <v>122</v>
      </c>
      <c r="CZ32" s="1" t="s">
        <v>122</v>
      </c>
      <c r="DA32" s="1" t="s">
        <v>122</v>
      </c>
      <c r="DB32" s="1" t="s">
        <v>122</v>
      </c>
      <c r="DC32" s="1" t="s">
        <v>118</v>
      </c>
      <c r="DD32" s="1" t="s">
        <v>116</v>
      </c>
      <c r="DE32" s="1" t="s">
        <v>115</v>
      </c>
      <c r="DF32" s="1" t="s">
        <v>122</v>
      </c>
      <c r="DG32" s="1" t="s">
        <v>122</v>
      </c>
      <c r="DH32" s="1" t="s">
        <v>117</v>
      </c>
      <c r="DI32" s="1">
        <v>8983047587</v>
      </c>
      <c r="DJ32" s="1" t="s">
        <v>119</v>
      </c>
    </row>
    <row r="33" spans="1:114" ht="15.75" customHeight="1">
      <c r="A33">
        <v>32</v>
      </c>
      <c r="B33" s="2">
        <v>42889.42277607639</v>
      </c>
      <c r="C33" s="1" t="s">
        <v>109</v>
      </c>
      <c r="D33" s="1" t="s">
        <v>160</v>
      </c>
      <c r="E33" s="1" t="s">
        <v>126</v>
      </c>
      <c r="F33" s="1" t="s">
        <v>112</v>
      </c>
      <c r="G33" s="3">
        <v>35952</v>
      </c>
      <c r="H33" s="1" t="s">
        <v>113</v>
      </c>
      <c r="I33" s="1" t="s">
        <v>114</v>
      </c>
      <c r="J33" s="1">
        <v>2</v>
      </c>
      <c r="K33" s="1">
        <v>8157746454</v>
      </c>
      <c r="L33" s="1" t="s">
        <v>119</v>
      </c>
      <c r="M33" s="1" t="s">
        <v>115</v>
      </c>
      <c r="N33" s="1" t="s">
        <v>116</v>
      </c>
      <c r="O33" s="1" t="s">
        <v>117</v>
      </c>
      <c r="P33" s="1" t="s">
        <v>116</v>
      </c>
      <c r="Q33" s="1" t="s">
        <v>116</v>
      </c>
      <c r="R33" s="1" t="s">
        <v>117</v>
      </c>
      <c r="S33" s="1" t="s">
        <v>115</v>
      </c>
      <c r="T33" s="1" t="s">
        <v>117</v>
      </c>
      <c r="U33" s="1" t="s">
        <v>115</v>
      </c>
      <c r="V33" s="1" t="s">
        <v>117</v>
      </c>
      <c r="W33" s="1" t="s">
        <v>117</v>
      </c>
      <c r="X33" s="1" t="s">
        <v>115</v>
      </c>
      <c r="Y33" s="1" t="s">
        <v>117</v>
      </c>
      <c r="Z33" s="1" t="s">
        <v>115</v>
      </c>
      <c r="AA33" s="1" t="s">
        <v>117</v>
      </c>
      <c r="AB33" s="1" t="s">
        <v>116</v>
      </c>
      <c r="AC33" s="1" t="s">
        <v>116</v>
      </c>
      <c r="AD33" s="1" t="s">
        <v>116</v>
      </c>
      <c r="AE33" s="1" t="s">
        <v>115</v>
      </c>
      <c r="AF33" s="1" t="s">
        <v>115</v>
      </c>
      <c r="AG33" s="1" t="s">
        <v>115</v>
      </c>
      <c r="AH33" s="1" t="s">
        <v>117</v>
      </c>
      <c r="AI33" s="1" t="s">
        <v>117</v>
      </c>
      <c r="AJ33" s="1" t="s">
        <v>115</v>
      </c>
      <c r="AK33" s="1" t="s">
        <v>115</v>
      </c>
      <c r="AL33" s="1" t="s">
        <v>117</v>
      </c>
      <c r="AM33" s="1" t="s">
        <v>117</v>
      </c>
      <c r="AN33" s="1" t="s">
        <v>117</v>
      </c>
      <c r="AO33" s="1" t="s">
        <v>115</v>
      </c>
      <c r="AP33" s="1" t="s">
        <v>116</v>
      </c>
      <c r="AQ33" s="1" t="s">
        <v>115</v>
      </c>
      <c r="AR33" s="1" t="s">
        <v>117</v>
      </c>
      <c r="AS33" s="1" t="s">
        <v>116</v>
      </c>
      <c r="AT33" s="1" t="s">
        <v>117</v>
      </c>
      <c r="AU33" s="1" t="s">
        <v>115</v>
      </c>
      <c r="AV33" s="1" t="s">
        <v>115</v>
      </c>
      <c r="AW33" s="1" t="s">
        <v>117</v>
      </c>
      <c r="AX33" s="1" t="s">
        <v>116</v>
      </c>
      <c r="AY33" s="1" t="s">
        <v>115</v>
      </c>
      <c r="AZ33" s="1" t="s">
        <v>117</v>
      </c>
      <c r="BA33" s="1" t="s">
        <v>118</v>
      </c>
      <c r="BB33" s="1" t="s">
        <v>115</v>
      </c>
      <c r="BC33" s="1" t="s">
        <v>117</v>
      </c>
      <c r="BD33" s="1" t="s">
        <v>118</v>
      </c>
      <c r="BE33" s="1" t="s">
        <v>115</v>
      </c>
      <c r="BF33" s="1" t="s">
        <v>118</v>
      </c>
      <c r="BG33" s="1" t="s">
        <v>115</v>
      </c>
      <c r="BH33" s="1" t="s">
        <v>117</v>
      </c>
      <c r="BI33" s="1" t="s">
        <v>116</v>
      </c>
      <c r="BJ33" s="1" t="s">
        <v>117</v>
      </c>
      <c r="BK33" s="1" t="s">
        <v>116</v>
      </c>
      <c r="BL33" s="1" t="s">
        <v>115</v>
      </c>
      <c r="BM33" s="1" t="s">
        <v>118</v>
      </c>
      <c r="BN33" s="1" t="s">
        <v>115</v>
      </c>
      <c r="BO33" s="1" t="s">
        <v>115</v>
      </c>
      <c r="BP33" s="1" t="s">
        <v>118</v>
      </c>
      <c r="BQ33" s="1" t="s">
        <v>115</v>
      </c>
      <c r="BR33" s="1" t="s">
        <v>118</v>
      </c>
      <c r="BS33" s="1" t="s">
        <v>117</v>
      </c>
      <c r="BT33" s="1" t="s">
        <v>116</v>
      </c>
      <c r="BU33" s="1" t="s">
        <v>117</v>
      </c>
      <c r="BV33" s="1" t="s">
        <v>117</v>
      </c>
      <c r="BW33" s="1" t="s">
        <v>116</v>
      </c>
      <c r="BX33" s="1" t="s">
        <v>117</v>
      </c>
      <c r="BY33" s="1" t="s">
        <v>115</v>
      </c>
      <c r="BZ33" s="1" t="s">
        <v>118</v>
      </c>
      <c r="CA33" s="1" t="s">
        <v>115</v>
      </c>
      <c r="CB33" s="1" t="s">
        <v>115</v>
      </c>
      <c r="CC33" s="1" t="s">
        <v>118</v>
      </c>
      <c r="CD33" s="1" t="s">
        <v>116</v>
      </c>
      <c r="CE33" s="1" t="s">
        <v>117</v>
      </c>
      <c r="CF33" s="1" t="s">
        <v>116</v>
      </c>
      <c r="CG33" s="1" t="s">
        <v>115</v>
      </c>
      <c r="CH33" s="1" t="s">
        <v>117</v>
      </c>
      <c r="CI33" s="1" t="s">
        <v>117</v>
      </c>
      <c r="CJ33" s="1" t="s">
        <v>118</v>
      </c>
      <c r="CK33" s="1" t="s">
        <v>117</v>
      </c>
      <c r="CL33" s="1" t="s">
        <v>117</v>
      </c>
      <c r="CM33" s="1" t="s">
        <v>118</v>
      </c>
      <c r="CN33" s="1" t="s">
        <v>118</v>
      </c>
      <c r="CO33" s="1" t="s">
        <v>117</v>
      </c>
      <c r="CP33" s="1" t="s">
        <v>116</v>
      </c>
      <c r="CQ33" s="1" t="s">
        <v>115</v>
      </c>
      <c r="CR33" s="1" t="s">
        <v>117</v>
      </c>
      <c r="CS33" s="1" t="s">
        <v>118</v>
      </c>
      <c r="CT33" s="1" t="s">
        <v>116</v>
      </c>
      <c r="CU33" s="1" t="s">
        <v>116</v>
      </c>
      <c r="CV33" s="1" t="s">
        <v>116</v>
      </c>
      <c r="CW33" s="1" t="s">
        <v>115</v>
      </c>
      <c r="CX33" s="1" t="s">
        <v>116</v>
      </c>
      <c r="CY33" s="1" t="s">
        <v>115</v>
      </c>
      <c r="CZ33" s="1" t="s">
        <v>117</v>
      </c>
      <c r="DA33" s="1" t="s">
        <v>122</v>
      </c>
      <c r="DB33" s="1" t="s">
        <v>117</v>
      </c>
      <c r="DC33" s="1" t="s">
        <v>118</v>
      </c>
      <c r="DD33" s="1" t="s">
        <v>115</v>
      </c>
      <c r="DE33" s="1" t="s">
        <v>117</v>
      </c>
      <c r="DF33" s="1" t="s">
        <v>122</v>
      </c>
      <c r="DG33" s="1" t="s">
        <v>118</v>
      </c>
      <c r="DH33" s="1" t="s">
        <v>117</v>
      </c>
      <c r="DI33" s="1">
        <v>8157746454</v>
      </c>
      <c r="DJ33" s="1" t="s">
        <v>119</v>
      </c>
    </row>
    <row r="34" spans="1:114" ht="15.75" customHeight="1">
      <c r="A34">
        <v>33</v>
      </c>
      <c r="B34" s="2">
        <v>42889.422898599536</v>
      </c>
      <c r="C34" s="1" t="s">
        <v>109</v>
      </c>
      <c r="D34" s="1" t="s">
        <v>161</v>
      </c>
      <c r="E34" s="1" t="s">
        <v>111</v>
      </c>
      <c r="F34" s="1" t="s">
        <v>112</v>
      </c>
      <c r="G34" s="3">
        <v>36035</v>
      </c>
      <c r="H34" s="1" t="s">
        <v>113</v>
      </c>
      <c r="I34" s="1" t="s">
        <v>114</v>
      </c>
      <c r="J34" s="1">
        <v>2</v>
      </c>
      <c r="K34" s="1">
        <v>83869872227</v>
      </c>
      <c r="L34" s="1" t="s">
        <v>119</v>
      </c>
      <c r="M34" s="1" t="s">
        <v>115</v>
      </c>
      <c r="N34" s="1" t="s">
        <v>116</v>
      </c>
      <c r="O34" s="1" t="s">
        <v>115</v>
      </c>
      <c r="P34" s="1" t="s">
        <v>116</v>
      </c>
      <c r="Q34" s="1" t="s">
        <v>116</v>
      </c>
      <c r="R34" s="1" t="s">
        <v>117</v>
      </c>
      <c r="S34" s="1" t="s">
        <v>117</v>
      </c>
      <c r="T34" s="1" t="s">
        <v>117</v>
      </c>
      <c r="U34" s="1" t="s">
        <v>116</v>
      </c>
      <c r="V34" s="1" t="s">
        <v>116</v>
      </c>
      <c r="W34" s="1" t="s">
        <v>115</v>
      </c>
      <c r="X34" s="1" t="s">
        <v>115</v>
      </c>
      <c r="Y34" s="1" t="s">
        <v>117</v>
      </c>
      <c r="Z34" s="1" t="s">
        <v>115</v>
      </c>
      <c r="AA34" s="1" t="s">
        <v>117</v>
      </c>
      <c r="AB34" s="1" t="s">
        <v>116</v>
      </c>
      <c r="AC34" s="1" t="s">
        <v>115</v>
      </c>
      <c r="AD34" s="1" t="s">
        <v>116</v>
      </c>
      <c r="AE34" s="1" t="s">
        <v>116</v>
      </c>
      <c r="AF34" s="1" t="s">
        <v>117</v>
      </c>
      <c r="AG34" s="1" t="s">
        <v>117</v>
      </c>
      <c r="AH34" s="1" t="s">
        <v>116</v>
      </c>
      <c r="AI34" s="1" t="s">
        <v>116</v>
      </c>
      <c r="AJ34" s="1" t="s">
        <v>115</v>
      </c>
      <c r="AK34" s="1" t="s">
        <v>117</v>
      </c>
      <c r="AL34" s="1" t="s">
        <v>115</v>
      </c>
      <c r="AM34" s="1" t="s">
        <v>115</v>
      </c>
      <c r="AN34" s="1" t="s">
        <v>115</v>
      </c>
      <c r="AO34" s="1" t="s">
        <v>115</v>
      </c>
      <c r="AP34" s="1" t="s">
        <v>116</v>
      </c>
      <c r="AQ34" s="1" t="s">
        <v>115</v>
      </c>
      <c r="AR34" s="1" t="s">
        <v>116</v>
      </c>
      <c r="AS34" s="1" t="s">
        <v>116</v>
      </c>
      <c r="AT34" s="1" t="s">
        <v>117</v>
      </c>
      <c r="AU34" s="1" t="s">
        <v>118</v>
      </c>
      <c r="AV34" s="1" t="s">
        <v>117</v>
      </c>
      <c r="AW34" s="1" t="s">
        <v>117</v>
      </c>
      <c r="AX34" s="1" t="s">
        <v>116</v>
      </c>
      <c r="AY34" s="1" t="s">
        <v>115</v>
      </c>
      <c r="AZ34" s="1" t="s">
        <v>116</v>
      </c>
      <c r="BA34" s="1" t="s">
        <v>118</v>
      </c>
      <c r="BB34" s="1" t="s">
        <v>115</v>
      </c>
      <c r="BC34" s="1" t="s">
        <v>117</v>
      </c>
      <c r="BD34" s="1" t="s">
        <v>118</v>
      </c>
      <c r="BE34" s="1" t="s">
        <v>117</v>
      </c>
      <c r="BF34" s="1" t="s">
        <v>118</v>
      </c>
      <c r="BG34" s="1" t="s">
        <v>115</v>
      </c>
      <c r="BH34" s="1" t="s">
        <v>117</v>
      </c>
      <c r="BI34" s="1" t="s">
        <v>116</v>
      </c>
      <c r="BJ34" s="1" t="s">
        <v>117</v>
      </c>
      <c r="BK34" s="1" t="s">
        <v>118</v>
      </c>
      <c r="BL34" s="1" t="s">
        <v>116</v>
      </c>
      <c r="BM34" s="1" t="s">
        <v>116</v>
      </c>
      <c r="BN34" s="1" t="s">
        <v>115</v>
      </c>
      <c r="BO34" s="1" t="s">
        <v>117</v>
      </c>
      <c r="BP34" s="1" t="s">
        <v>118</v>
      </c>
      <c r="BQ34" s="1" t="s">
        <v>115</v>
      </c>
      <c r="BR34" s="1" t="s">
        <v>118</v>
      </c>
      <c r="BS34" s="1" t="s">
        <v>117</v>
      </c>
      <c r="BT34" s="1" t="s">
        <v>116</v>
      </c>
      <c r="BU34" s="1" t="s">
        <v>117</v>
      </c>
      <c r="BV34" s="1" t="s">
        <v>117</v>
      </c>
      <c r="BW34" s="1" t="s">
        <v>116</v>
      </c>
      <c r="BX34" s="1" t="s">
        <v>117</v>
      </c>
      <c r="BY34" s="1" t="s">
        <v>115</v>
      </c>
      <c r="BZ34" s="1" t="s">
        <v>116</v>
      </c>
      <c r="CA34" s="1" t="s">
        <v>116</v>
      </c>
      <c r="CB34" s="1" t="s">
        <v>115</v>
      </c>
      <c r="CC34" s="1" t="s">
        <v>118</v>
      </c>
      <c r="CD34" s="1" t="s">
        <v>116</v>
      </c>
      <c r="CE34" s="1" t="s">
        <v>115</v>
      </c>
      <c r="CF34" s="1" t="s">
        <v>118</v>
      </c>
      <c r="CG34" s="1" t="s">
        <v>116</v>
      </c>
      <c r="CH34" s="1" t="s">
        <v>117</v>
      </c>
      <c r="CI34" s="1" t="s">
        <v>118</v>
      </c>
      <c r="CJ34" s="1" t="s">
        <v>118</v>
      </c>
      <c r="CK34" s="1" t="s">
        <v>116</v>
      </c>
      <c r="CL34" s="1" t="s">
        <v>117</v>
      </c>
      <c r="CM34" s="1" t="s">
        <v>116</v>
      </c>
      <c r="CN34" s="1" t="s">
        <v>117</v>
      </c>
      <c r="CO34" s="1" t="s">
        <v>117</v>
      </c>
      <c r="CP34" s="1" t="s">
        <v>116</v>
      </c>
      <c r="CQ34" s="1" t="s">
        <v>115</v>
      </c>
      <c r="CR34" s="1" t="s">
        <v>118</v>
      </c>
      <c r="CS34" s="1" t="s">
        <v>118</v>
      </c>
      <c r="CT34" s="1" t="s">
        <v>118</v>
      </c>
      <c r="CU34" s="1" t="s">
        <v>115</v>
      </c>
      <c r="CV34" s="1" t="s">
        <v>116</v>
      </c>
      <c r="CW34" s="1" t="s">
        <v>115</v>
      </c>
      <c r="CX34" s="1" t="s">
        <v>116</v>
      </c>
      <c r="CY34" s="1" t="s">
        <v>115</v>
      </c>
      <c r="CZ34" s="1" t="s">
        <v>117</v>
      </c>
      <c r="DA34" s="1" t="s">
        <v>117</v>
      </c>
      <c r="DB34" s="1" t="s">
        <v>117</v>
      </c>
      <c r="DC34" s="1" t="s">
        <v>116</v>
      </c>
      <c r="DD34" s="1" t="s">
        <v>115</v>
      </c>
      <c r="DE34" s="1" t="s">
        <v>115</v>
      </c>
      <c r="DF34" s="1" t="s">
        <v>117</v>
      </c>
      <c r="DG34" s="1" t="s">
        <v>118</v>
      </c>
      <c r="DH34" s="1" t="s">
        <v>117</v>
      </c>
      <c r="DI34" s="1">
        <v>83869872227</v>
      </c>
      <c r="DJ34" s="1" t="s">
        <v>119</v>
      </c>
    </row>
    <row r="35" spans="1:114" ht="15.75" customHeight="1">
      <c r="A35">
        <v>34</v>
      </c>
      <c r="B35" s="2">
        <v>42889.422961238422</v>
      </c>
      <c r="C35" s="1" t="s">
        <v>109</v>
      </c>
      <c r="D35" s="1" t="s">
        <v>162</v>
      </c>
      <c r="E35" s="1" t="s">
        <v>126</v>
      </c>
      <c r="F35" s="1" t="s">
        <v>112</v>
      </c>
      <c r="G35" s="3">
        <v>35809</v>
      </c>
      <c r="H35" s="1" t="s">
        <v>113</v>
      </c>
      <c r="I35" s="1" t="s">
        <v>114</v>
      </c>
      <c r="J35" s="1">
        <v>2</v>
      </c>
      <c r="K35" s="1">
        <v>85325327823</v>
      </c>
      <c r="L35" s="1" t="s">
        <v>119</v>
      </c>
      <c r="M35" s="1" t="s">
        <v>116</v>
      </c>
      <c r="N35" s="1" t="s">
        <v>116</v>
      </c>
      <c r="O35" s="1" t="s">
        <v>116</v>
      </c>
      <c r="P35" s="1" t="s">
        <v>116</v>
      </c>
      <c r="Q35" s="1" t="s">
        <v>116</v>
      </c>
      <c r="R35" s="1" t="s">
        <v>117</v>
      </c>
      <c r="S35" s="1" t="s">
        <v>116</v>
      </c>
      <c r="T35" s="1" t="s">
        <v>116</v>
      </c>
      <c r="U35" s="1" t="s">
        <v>116</v>
      </c>
      <c r="V35" s="1" t="s">
        <v>117</v>
      </c>
      <c r="W35" s="1" t="s">
        <v>117</v>
      </c>
      <c r="X35" s="1" t="s">
        <v>115</v>
      </c>
      <c r="Y35" s="1" t="s">
        <v>117</v>
      </c>
      <c r="Z35" s="1" t="s">
        <v>116</v>
      </c>
      <c r="AA35" s="1" t="s">
        <v>116</v>
      </c>
      <c r="AB35" s="1" t="s">
        <v>116</v>
      </c>
      <c r="AC35" s="1" t="s">
        <v>115</v>
      </c>
      <c r="AD35" s="1" t="s">
        <v>116</v>
      </c>
      <c r="AE35" s="1" t="s">
        <v>116</v>
      </c>
      <c r="AF35" s="1" t="s">
        <v>116</v>
      </c>
      <c r="AG35" s="1" t="s">
        <v>115</v>
      </c>
      <c r="AH35" s="1" t="s">
        <v>117</v>
      </c>
      <c r="AI35" s="1" t="s">
        <v>117</v>
      </c>
      <c r="AJ35" s="1" t="s">
        <v>117</v>
      </c>
      <c r="AK35" s="1" t="s">
        <v>115</v>
      </c>
      <c r="AL35" s="1" t="s">
        <v>117</v>
      </c>
      <c r="AM35" s="1" t="s">
        <v>117</v>
      </c>
      <c r="AN35" s="1" t="s">
        <v>117</v>
      </c>
      <c r="AO35" s="1" t="s">
        <v>115</v>
      </c>
      <c r="AP35" s="1" t="s">
        <v>116</v>
      </c>
      <c r="AQ35" s="1" t="s">
        <v>115</v>
      </c>
      <c r="AR35" s="1" t="s">
        <v>117</v>
      </c>
      <c r="AS35" s="1" t="s">
        <v>116</v>
      </c>
      <c r="AT35" s="1" t="s">
        <v>117</v>
      </c>
      <c r="AU35" s="1" t="s">
        <v>118</v>
      </c>
      <c r="AV35" s="1" t="s">
        <v>118</v>
      </c>
      <c r="AW35" s="1" t="s">
        <v>117</v>
      </c>
      <c r="AX35" s="1" t="s">
        <v>116</v>
      </c>
      <c r="AY35" s="1" t="s">
        <v>115</v>
      </c>
      <c r="AZ35" s="1" t="s">
        <v>116</v>
      </c>
      <c r="BA35" s="1" t="s">
        <v>118</v>
      </c>
      <c r="BB35" s="1" t="s">
        <v>118</v>
      </c>
      <c r="BC35" s="1" t="s">
        <v>117</v>
      </c>
      <c r="BD35" s="1" t="s">
        <v>118</v>
      </c>
      <c r="BE35" s="1" t="s">
        <v>115</v>
      </c>
      <c r="BF35" s="1" t="s">
        <v>118</v>
      </c>
      <c r="BG35" s="1" t="s">
        <v>115</v>
      </c>
      <c r="BH35" s="1" t="s">
        <v>117</v>
      </c>
      <c r="BI35" s="1" t="s">
        <v>116</v>
      </c>
      <c r="BJ35" s="1" t="s">
        <v>117</v>
      </c>
      <c r="BK35" s="1" t="s">
        <v>116</v>
      </c>
      <c r="BL35" s="1" t="s">
        <v>115</v>
      </c>
      <c r="BM35" s="1" t="s">
        <v>116</v>
      </c>
      <c r="BN35" s="1" t="s">
        <v>115</v>
      </c>
      <c r="BO35" s="1" t="s">
        <v>115</v>
      </c>
      <c r="BP35" s="1" t="s">
        <v>118</v>
      </c>
      <c r="BQ35" s="1" t="s">
        <v>115</v>
      </c>
      <c r="BR35" s="1" t="s">
        <v>117</v>
      </c>
      <c r="BS35" s="1" t="s">
        <v>117</v>
      </c>
      <c r="BT35" s="1" t="s">
        <v>116</v>
      </c>
      <c r="BU35" s="1" t="s">
        <v>117</v>
      </c>
      <c r="BV35" s="1" t="s">
        <v>117</v>
      </c>
      <c r="BW35" s="1" t="s">
        <v>116</v>
      </c>
      <c r="BX35" s="1" t="s">
        <v>117</v>
      </c>
      <c r="BY35" s="1" t="s">
        <v>115</v>
      </c>
      <c r="BZ35" s="1" t="s">
        <v>115</v>
      </c>
      <c r="CA35" s="1" t="s">
        <v>115</v>
      </c>
      <c r="CB35" s="1" t="s">
        <v>115</v>
      </c>
      <c r="CC35" s="1" t="s">
        <v>118</v>
      </c>
      <c r="CD35" s="1" t="s">
        <v>116</v>
      </c>
      <c r="CE35" s="1" t="s">
        <v>117</v>
      </c>
      <c r="CF35" s="1" t="s">
        <v>116</v>
      </c>
      <c r="CG35" s="1" t="s">
        <v>116</v>
      </c>
      <c r="CH35" s="1" t="s">
        <v>116</v>
      </c>
      <c r="CI35" s="1" t="s">
        <v>116</v>
      </c>
      <c r="CJ35" s="1" t="s">
        <v>118</v>
      </c>
      <c r="CK35" s="1" t="s">
        <v>115</v>
      </c>
      <c r="CL35" s="1" t="s">
        <v>117</v>
      </c>
      <c r="CM35" s="1" t="s">
        <v>118</v>
      </c>
      <c r="CN35" s="1" t="s">
        <v>116</v>
      </c>
      <c r="CO35" s="1" t="s">
        <v>116</v>
      </c>
      <c r="CP35" s="1" t="s">
        <v>116</v>
      </c>
      <c r="CQ35" s="1" t="s">
        <v>115</v>
      </c>
      <c r="CR35" s="1" t="s">
        <v>117</v>
      </c>
      <c r="CS35" s="1" t="s">
        <v>118</v>
      </c>
      <c r="CT35" s="1" t="s">
        <v>116</v>
      </c>
      <c r="CU35" s="1" t="s">
        <v>117</v>
      </c>
      <c r="CV35" s="1" t="s">
        <v>116</v>
      </c>
      <c r="CW35" s="1" t="s">
        <v>115</v>
      </c>
      <c r="CX35" s="1" t="s">
        <v>115</v>
      </c>
      <c r="CY35" s="1" t="s">
        <v>117</v>
      </c>
      <c r="CZ35" s="1" t="s">
        <v>117</v>
      </c>
      <c r="DA35" s="1" t="s">
        <v>122</v>
      </c>
      <c r="DB35" s="1" t="s">
        <v>115</v>
      </c>
      <c r="DC35" s="1" t="s">
        <v>116</v>
      </c>
      <c r="DD35" s="1" t="s">
        <v>116</v>
      </c>
      <c r="DE35" s="1" t="s">
        <v>115</v>
      </c>
      <c r="DF35" s="1" t="s">
        <v>117</v>
      </c>
      <c r="DG35" s="1" t="s">
        <v>116</v>
      </c>
      <c r="DH35" s="1" t="s">
        <v>117</v>
      </c>
      <c r="DI35" s="1">
        <v>85325327823</v>
      </c>
      <c r="DJ35" s="1" t="s">
        <v>119</v>
      </c>
    </row>
    <row r="36" spans="1:114" ht="15.75" customHeight="1">
      <c r="A36">
        <v>35</v>
      </c>
      <c r="B36" s="2">
        <v>42889.423083275462</v>
      </c>
      <c r="C36" s="1" t="s">
        <v>109</v>
      </c>
      <c r="D36" s="1" t="s">
        <v>163</v>
      </c>
      <c r="E36" s="1" t="s">
        <v>126</v>
      </c>
      <c r="F36" s="1" t="s">
        <v>112</v>
      </c>
      <c r="G36" s="3">
        <v>36010</v>
      </c>
      <c r="H36" s="1" t="s">
        <v>113</v>
      </c>
      <c r="I36" s="1" t="s">
        <v>114</v>
      </c>
      <c r="J36" s="1">
        <v>2</v>
      </c>
      <c r="K36" s="1">
        <v>85740140278</v>
      </c>
      <c r="L36" s="1" t="s">
        <v>119</v>
      </c>
      <c r="M36" s="1" t="s">
        <v>115</v>
      </c>
      <c r="N36" s="1" t="s">
        <v>116</v>
      </c>
      <c r="O36" s="1" t="s">
        <v>117</v>
      </c>
      <c r="P36" s="1" t="s">
        <v>116</v>
      </c>
      <c r="Q36" s="1" t="s">
        <v>116</v>
      </c>
      <c r="R36" s="1" t="s">
        <v>117</v>
      </c>
      <c r="S36" s="1" t="s">
        <v>115</v>
      </c>
      <c r="T36" s="1" t="s">
        <v>117</v>
      </c>
      <c r="U36" s="1" t="s">
        <v>115</v>
      </c>
      <c r="V36" s="1" t="s">
        <v>117</v>
      </c>
      <c r="W36" s="1" t="s">
        <v>117</v>
      </c>
      <c r="X36" s="1" t="s">
        <v>115</v>
      </c>
      <c r="Y36" s="1" t="s">
        <v>116</v>
      </c>
      <c r="Z36" s="1" t="s">
        <v>116</v>
      </c>
      <c r="AA36" s="1" t="s">
        <v>117</v>
      </c>
      <c r="AB36" s="1" t="s">
        <v>116</v>
      </c>
      <c r="AC36" s="1" t="s">
        <v>117</v>
      </c>
      <c r="AD36" s="1" t="s">
        <v>116</v>
      </c>
      <c r="AE36" s="1" t="s">
        <v>117</v>
      </c>
      <c r="AF36" s="1" t="s">
        <v>117</v>
      </c>
      <c r="AG36" s="1" t="s">
        <v>115</v>
      </c>
      <c r="AH36" s="1" t="s">
        <v>115</v>
      </c>
      <c r="AI36" s="1" t="s">
        <v>117</v>
      </c>
      <c r="AJ36" s="1" t="s">
        <v>115</v>
      </c>
      <c r="AK36" s="1" t="s">
        <v>116</v>
      </c>
      <c r="AL36" s="1" t="s">
        <v>117</v>
      </c>
      <c r="AM36" s="1" t="s">
        <v>117</v>
      </c>
      <c r="AN36" s="1" t="s">
        <v>117</v>
      </c>
      <c r="AO36" s="1" t="s">
        <v>115</v>
      </c>
      <c r="AP36" s="1" t="s">
        <v>116</v>
      </c>
      <c r="AQ36" s="1" t="s">
        <v>115</v>
      </c>
      <c r="AR36" s="1" t="s">
        <v>116</v>
      </c>
      <c r="AS36" s="1" t="s">
        <v>116</v>
      </c>
      <c r="AT36" s="1" t="s">
        <v>117</v>
      </c>
      <c r="AU36" s="1" t="s">
        <v>118</v>
      </c>
      <c r="AV36" s="1" t="s">
        <v>115</v>
      </c>
      <c r="AW36" s="1" t="s">
        <v>117</v>
      </c>
      <c r="AX36" s="1" t="s">
        <v>116</v>
      </c>
      <c r="AY36" s="1" t="s">
        <v>115</v>
      </c>
      <c r="AZ36" s="1" t="s">
        <v>115</v>
      </c>
      <c r="BA36" s="1" t="s">
        <v>118</v>
      </c>
      <c r="BB36" s="1" t="s">
        <v>115</v>
      </c>
      <c r="BC36" s="1" t="s">
        <v>117</v>
      </c>
      <c r="BD36" s="1" t="s">
        <v>117</v>
      </c>
      <c r="BE36" s="1" t="s">
        <v>115</v>
      </c>
      <c r="BF36" s="1" t="s">
        <v>118</v>
      </c>
      <c r="BG36" s="1" t="s">
        <v>115</v>
      </c>
      <c r="BH36" s="1" t="s">
        <v>116</v>
      </c>
      <c r="BI36" s="1" t="s">
        <v>116</v>
      </c>
      <c r="BJ36" s="1" t="s">
        <v>117</v>
      </c>
      <c r="BK36" s="1" t="s">
        <v>118</v>
      </c>
      <c r="BL36" s="1" t="s">
        <v>115</v>
      </c>
      <c r="BM36" s="1" t="s">
        <v>116</v>
      </c>
      <c r="BN36" s="1" t="s">
        <v>115</v>
      </c>
      <c r="BO36" s="1" t="s">
        <v>115</v>
      </c>
      <c r="BP36" s="1" t="s">
        <v>118</v>
      </c>
      <c r="BQ36" s="1" t="s">
        <v>115</v>
      </c>
      <c r="BR36" s="1" t="s">
        <v>117</v>
      </c>
      <c r="BS36" s="1" t="s">
        <v>117</v>
      </c>
      <c r="BT36" s="1" t="s">
        <v>116</v>
      </c>
      <c r="BU36" s="1" t="s">
        <v>117</v>
      </c>
      <c r="BV36" s="1" t="s">
        <v>118</v>
      </c>
      <c r="BW36" s="1" t="s">
        <v>116</v>
      </c>
      <c r="BX36" s="1" t="s">
        <v>117</v>
      </c>
      <c r="BY36" s="1" t="s">
        <v>115</v>
      </c>
      <c r="BZ36" s="1" t="s">
        <v>118</v>
      </c>
      <c r="CA36" s="1" t="s">
        <v>115</v>
      </c>
      <c r="CB36" s="1" t="s">
        <v>115</v>
      </c>
      <c r="CC36" s="1" t="s">
        <v>116</v>
      </c>
      <c r="CD36" s="1" t="s">
        <v>116</v>
      </c>
      <c r="CE36" s="1" t="s">
        <v>117</v>
      </c>
      <c r="CF36" s="1" t="s">
        <v>117</v>
      </c>
      <c r="CG36" s="1" t="s">
        <v>115</v>
      </c>
      <c r="CH36" s="1" t="s">
        <v>117</v>
      </c>
      <c r="CI36" s="1" t="s">
        <v>117</v>
      </c>
      <c r="CJ36" s="1" t="s">
        <v>118</v>
      </c>
      <c r="CK36" s="1" t="s">
        <v>115</v>
      </c>
      <c r="CL36" s="1" t="s">
        <v>117</v>
      </c>
      <c r="CM36" s="1" t="s">
        <v>118</v>
      </c>
      <c r="CN36" s="1" t="s">
        <v>118</v>
      </c>
      <c r="CO36" s="1" t="s">
        <v>117</v>
      </c>
      <c r="CP36" s="1" t="s">
        <v>116</v>
      </c>
      <c r="CQ36" s="1" t="s">
        <v>118</v>
      </c>
      <c r="CR36" s="1" t="s">
        <v>115</v>
      </c>
      <c r="CS36" s="1" t="s">
        <v>117</v>
      </c>
      <c r="CT36" s="1" t="s">
        <v>117</v>
      </c>
      <c r="CU36" s="1" t="s">
        <v>117</v>
      </c>
      <c r="CV36" s="1" t="s">
        <v>115</v>
      </c>
      <c r="CW36" s="1" t="s">
        <v>116</v>
      </c>
      <c r="CX36" s="1" t="s">
        <v>115</v>
      </c>
      <c r="CY36" s="1" t="s">
        <v>117</v>
      </c>
      <c r="CZ36" s="1" t="s">
        <v>117</v>
      </c>
      <c r="DA36" s="1" t="s">
        <v>116</v>
      </c>
      <c r="DB36" s="1" t="s">
        <v>117</v>
      </c>
      <c r="DC36" s="1" t="s">
        <v>116</v>
      </c>
      <c r="DD36" s="1" t="s">
        <v>115</v>
      </c>
      <c r="DE36" s="1" t="s">
        <v>115</v>
      </c>
      <c r="DF36" s="1" t="s">
        <v>116</v>
      </c>
      <c r="DG36" s="1" t="s">
        <v>118</v>
      </c>
      <c r="DH36" s="1" t="s">
        <v>117</v>
      </c>
      <c r="DI36" s="1">
        <v>85740140278</v>
      </c>
      <c r="DJ36" s="1" t="s">
        <v>119</v>
      </c>
    </row>
    <row r="37" spans="1:114" ht="15.75" customHeight="1">
      <c r="A37">
        <v>36</v>
      </c>
      <c r="B37" s="2">
        <v>42889.423196805554</v>
      </c>
      <c r="C37" s="1" t="s">
        <v>109</v>
      </c>
      <c r="D37" s="1" t="s">
        <v>164</v>
      </c>
      <c r="E37" s="1" t="s">
        <v>126</v>
      </c>
      <c r="F37" s="1" t="s">
        <v>112</v>
      </c>
      <c r="G37" s="3">
        <v>36069</v>
      </c>
      <c r="H37" s="1" t="s">
        <v>113</v>
      </c>
      <c r="I37" s="1" t="s">
        <v>114</v>
      </c>
      <c r="J37" s="1">
        <v>2</v>
      </c>
      <c r="K37" s="1">
        <v>82217056596</v>
      </c>
      <c r="L37" s="1" t="s">
        <v>155</v>
      </c>
      <c r="M37" s="1" t="s">
        <v>116</v>
      </c>
      <c r="N37" s="1" t="s">
        <v>116</v>
      </c>
      <c r="O37" s="1" t="s">
        <v>116</v>
      </c>
      <c r="P37" s="1" t="s">
        <v>116</v>
      </c>
      <c r="Q37" s="1" t="s">
        <v>116</v>
      </c>
      <c r="R37" s="1" t="s">
        <v>117</v>
      </c>
      <c r="S37" s="1" t="s">
        <v>115</v>
      </c>
      <c r="T37" s="1" t="s">
        <v>117</v>
      </c>
      <c r="U37" s="1" t="s">
        <v>115</v>
      </c>
      <c r="V37" s="1" t="s">
        <v>117</v>
      </c>
      <c r="W37" s="1" t="s">
        <v>117</v>
      </c>
      <c r="X37" s="1" t="s">
        <v>115</v>
      </c>
      <c r="Y37" s="1" t="s">
        <v>116</v>
      </c>
      <c r="Z37" s="1" t="s">
        <v>115</v>
      </c>
      <c r="AA37" s="1" t="s">
        <v>117</v>
      </c>
      <c r="AB37" s="1" t="s">
        <v>116</v>
      </c>
      <c r="AC37" s="1" t="s">
        <v>115</v>
      </c>
      <c r="AD37" s="1" t="s">
        <v>116</v>
      </c>
      <c r="AE37" s="1" t="s">
        <v>115</v>
      </c>
      <c r="AF37" s="1" t="s">
        <v>117</v>
      </c>
      <c r="AG37" s="1" t="s">
        <v>115</v>
      </c>
      <c r="AH37" s="1" t="s">
        <v>117</v>
      </c>
      <c r="AI37" s="1" t="s">
        <v>116</v>
      </c>
      <c r="AJ37" s="1" t="s">
        <v>115</v>
      </c>
      <c r="AK37" s="1" t="s">
        <v>115</v>
      </c>
      <c r="AL37" s="1" t="s">
        <v>117</v>
      </c>
      <c r="AM37" s="1" t="s">
        <v>117</v>
      </c>
      <c r="AN37" s="1" t="s">
        <v>117</v>
      </c>
      <c r="AO37" s="1" t="s">
        <v>115</v>
      </c>
      <c r="AP37" s="1" t="s">
        <v>116</v>
      </c>
      <c r="AQ37" s="1" t="s">
        <v>115</v>
      </c>
      <c r="AR37" s="1" t="s">
        <v>117</v>
      </c>
      <c r="AS37" s="1" t="s">
        <v>115</v>
      </c>
      <c r="AT37" s="1" t="s">
        <v>117</v>
      </c>
      <c r="AU37" s="1" t="s">
        <v>117</v>
      </c>
      <c r="AV37" s="1" t="s">
        <v>115</v>
      </c>
      <c r="AW37" s="1" t="s">
        <v>117</v>
      </c>
      <c r="AX37" s="1" t="s">
        <v>116</v>
      </c>
      <c r="AY37" s="1" t="s">
        <v>115</v>
      </c>
      <c r="AZ37" s="1" t="s">
        <v>116</v>
      </c>
      <c r="BA37" s="1" t="s">
        <v>118</v>
      </c>
      <c r="BB37" s="1" t="s">
        <v>115</v>
      </c>
      <c r="BC37" s="1" t="s">
        <v>117</v>
      </c>
      <c r="BD37" s="1" t="s">
        <v>118</v>
      </c>
      <c r="BE37" s="1" t="s">
        <v>115</v>
      </c>
      <c r="BF37" s="1" t="s">
        <v>118</v>
      </c>
      <c r="BG37" s="1" t="s">
        <v>115</v>
      </c>
      <c r="BH37" s="1" t="s">
        <v>117</v>
      </c>
      <c r="BI37" s="1" t="s">
        <v>116</v>
      </c>
      <c r="BJ37" s="1" t="s">
        <v>117</v>
      </c>
      <c r="BK37" s="1" t="s">
        <v>116</v>
      </c>
      <c r="BL37" s="1" t="s">
        <v>115</v>
      </c>
      <c r="BM37" s="1" t="s">
        <v>116</v>
      </c>
      <c r="BN37" s="1" t="s">
        <v>115</v>
      </c>
      <c r="BO37" s="1" t="s">
        <v>115</v>
      </c>
      <c r="BP37" s="1" t="s">
        <v>118</v>
      </c>
      <c r="BQ37" s="1" t="s">
        <v>115</v>
      </c>
      <c r="BR37" s="1" t="s">
        <v>118</v>
      </c>
      <c r="BS37" s="1" t="s">
        <v>117</v>
      </c>
      <c r="BT37" s="1" t="s">
        <v>116</v>
      </c>
      <c r="BU37" s="1" t="s">
        <v>117</v>
      </c>
      <c r="BV37" s="1" t="s">
        <v>118</v>
      </c>
      <c r="BW37" s="1" t="s">
        <v>116</v>
      </c>
      <c r="BX37" s="1" t="s">
        <v>117</v>
      </c>
      <c r="BY37" s="1" t="s">
        <v>116</v>
      </c>
      <c r="BZ37" s="1" t="s">
        <v>117</v>
      </c>
      <c r="CA37" s="1" t="s">
        <v>115</v>
      </c>
      <c r="CB37" s="1" t="s">
        <v>115</v>
      </c>
      <c r="CC37" s="1" t="s">
        <v>118</v>
      </c>
      <c r="CD37" s="1" t="s">
        <v>116</v>
      </c>
      <c r="CE37" s="1" t="s">
        <v>116</v>
      </c>
      <c r="CF37" s="1" t="s">
        <v>117</v>
      </c>
      <c r="CG37" s="1" t="s">
        <v>116</v>
      </c>
      <c r="CH37" s="1" t="s">
        <v>117</v>
      </c>
      <c r="CI37" s="1" t="s">
        <v>117</v>
      </c>
      <c r="CJ37" s="1" t="s">
        <v>115</v>
      </c>
      <c r="CK37" s="1" t="s">
        <v>118</v>
      </c>
      <c r="CL37" s="1" t="s">
        <v>117</v>
      </c>
      <c r="CM37" s="1" t="s">
        <v>116</v>
      </c>
      <c r="CN37" s="1" t="s">
        <v>116</v>
      </c>
      <c r="CO37" s="1" t="s">
        <v>118</v>
      </c>
      <c r="CP37" s="1" t="s">
        <v>116</v>
      </c>
      <c r="CQ37" s="1" t="s">
        <v>115</v>
      </c>
      <c r="CR37" s="1" t="s">
        <v>118</v>
      </c>
      <c r="CS37" s="1" t="s">
        <v>115</v>
      </c>
      <c r="CT37" s="1" t="s">
        <v>117</v>
      </c>
      <c r="CU37" s="1" t="s">
        <v>117</v>
      </c>
      <c r="CV37" s="1" t="s">
        <v>115</v>
      </c>
      <c r="CW37" s="1" t="s">
        <v>116</v>
      </c>
      <c r="CX37" s="1" t="s">
        <v>118</v>
      </c>
      <c r="CY37" s="1" t="s">
        <v>117</v>
      </c>
      <c r="CZ37" s="1" t="s">
        <v>117</v>
      </c>
      <c r="DA37" s="1" t="s">
        <v>122</v>
      </c>
      <c r="DB37" s="1" t="s">
        <v>115</v>
      </c>
      <c r="DC37" s="1" t="s">
        <v>115</v>
      </c>
      <c r="DD37" s="1" t="s">
        <v>115</v>
      </c>
      <c r="DE37" s="1" t="s">
        <v>115</v>
      </c>
      <c r="DF37" s="1" t="s">
        <v>117</v>
      </c>
      <c r="DG37" s="1" t="s">
        <v>116</v>
      </c>
      <c r="DH37" s="1" t="s">
        <v>117</v>
      </c>
      <c r="DI37" s="1">
        <v>82217056596</v>
      </c>
      <c r="DJ37" s="1" t="s">
        <v>155</v>
      </c>
    </row>
    <row r="38" spans="1:114" ht="15.75" customHeight="1">
      <c r="A38">
        <v>37</v>
      </c>
      <c r="B38" s="2">
        <v>42889.423234131944</v>
      </c>
      <c r="C38" s="1" t="s">
        <v>109</v>
      </c>
      <c r="D38" s="1" t="s">
        <v>165</v>
      </c>
      <c r="E38" s="1" t="s">
        <v>126</v>
      </c>
      <c r="F38" s="1" t="s">
        <v>112</v>
      </c>
      <c r="G38" s="3">
        <v>36033</v>
      </c>
      <c r="H38" s="1" t="s">
        <v>113</v>
      </c>
      <c r="I38" s="1" t="s">
        <v>114</v>
      </c>
      <c r="J38" s="1">
        <v>2</v>
      </c>
      <c r="K38" s="1">
        <v>895343723069</v>
      </c>
      <c r="L38" s="1" t="s">
        <v>166</v>
      </c>
      <c r="M38" s="1" t="s">
        <v>115</v>
      </c>
      <c r="N38" s="1" t="s">
        <v>116</v>
      </c>
      <c r="O38" s="1" t="s">
        <v>116</v>
      </c>
      <c r="P38" s="1" t="s">
        <v>116</v>
      </c>
      <c r="Q38" s="1" t="s">
        <v>116</v>
      </c>
      <c r="R38" s="1" t="s">
        <v>117</v>
      </c>
      <c r="S38" s="1" t="s">
        <v>115</v>
      </c>
      <c r="T38" s="1" t="s">
        <v>116</v>
      </c>
      <c r="U38" s="1" t="s">
        <v>115</v>
      </c>
      <c r="V38" s="1" t="s">
        <v>117</v>
      </c>
      <c r="W38" s="1" t="s">
        <v>117</v>
      </c>
      <c r="X38" s="1" t="s">
        <v>115</v>
      </c>
      <c r="Y38" s="1" t="s">
        <v>117</v>
      </c>
      <c r="Z38" s="1" t="s">
        <v>115</v>
      </c>
      <c r="AA38" s="1" t="s">
        <v>116</v>
      </c>
      <c r="AB38" s="1" t="s">
        <v>116</v>
      </c>
      <c r="AC38" s="1" t="s">
        <v>117</v>
      </c>
      <c r="AD38" s="1" t="s">
        <v>116</v>
      </c>
      <c r="AE38" s="1" t="s">
        <v>117</v>
      </c>
      <c r="AF38" s="1" t="s">
        <v>117</v>
      </c>
      <c r="AG38" s="1" t="s">
        <v>115</v>
      </c>
      <c r="AH38" s="1" t="s">
        <v>117</v>
      </c>
      <c r="AI38" s="1" t="s">
        <v>117</v>
      </c>
      <c r="AJ38" s="1" t="s">
        <v>117</v>
      </c>
      <c r="AK38" s="1" t="s">
        <v>115</v>
      </c>
      <c r="AL38" s="1" t="s">
        <v>117</v>
      </c>
      <c r="AM38" s="1" t="s">
        <v>117</v>
      </c>
      <c r="AN38" s="1" t="s">
        <v>117</v>
      </c>
      <c r="AO38" s="1" t="s">
        <v>115</v>
      </c>
      <c r="AP38" s="1" t="s">
        <v>116</v>
      </c>
      <c r="AQ38" s="1" t="s">
        <v>115</v>
      </c>
      <c r="AR38" s="1" t="s">
        <v>115</v>
      </c>
      <c r="AS38" s="1" t="s">
        <v>116</v>
      </c>
      <c r="AT38" s="1" t="s">
        <v>117</v>
      </c>
      <c r="AU38" s="1" t="s">
        <v>118</v>
      </c>
      <c r="AV38" s="1" t="s">
        <v>115</v>
      </c>
      <c r="AW38" s="1" t="s">
        <v>117</v>
      </c>
      <c r="AX38" s="1" t="s">
        <v>116</v>
      </c>
      <c r="AY38" s="1" t="s">
        <v>115</v>
      </c>
      <c r="AZ38" s="1" t="s">
        <v>117</v>
      </c>
      <c r="BA38" s="1" t="s">
        <v>118</v>
      </c>
      <c r="BB38" s="1" t="s">
        <v>115</v>
      </c>
      <c r="BC38" s="1" t="s">
        <v>117</v>
      </c>
      <c r="BD38" s="1" t="s">
        <v>118</v>
      </c>
      <c r="BE38" s="1" t="s">
        <v>115</v>
      </c>
      <c r="BF38" s="1" t="s">
        <v>118</v>
      </c>
      <c r="BG38" s="1" t="s">
        <v>115</v>
      </c>
      <c r="BH38" s="1" t="s">
        <v>117</v>
      </c>
      <c r="BI38" s="1" t="s">
        <v>116</v>
      </c>
      <c r="BJ38" s="1" t="s">
        <v>117</v>
      </c>
      <c r="BK38" s="1" t="s">
        <v>116</v>
      </c>
      <c r="BL38" s="1" t="s">
        <v>115</v>
      </c>
      <c r="BM38" s="1" t="s">
        <v>115</v>
      </c>
      <c r="BN38" s="1" t="s">
        <v>115</v>
      </c>
      <c r="BO38" s="1" t="s">
        <v>115</v>
      </c>
      <c r="BP38" s="1" t="s">
        <v>118</v>
      </c>
      <c r="BQ38" s="1" t="s">
        <v>115</v>
      </c>
      <c r="BR38" s="1" t="s">
        <v>118</v>
      </c>
      <c r="BS38" s="1" t="s">
        <v>117</v>
      </c>
      <c r="BT38" s="1" t="s">
        <v>116</v>
      </c>
      <c r="BU38" s="1" t="s">
        <v>117</v>
      </c>
      <c r="BV38" s="1" t="s">
        <v>118</v>
      </c>
      <c r="BW38" s="1" t="s">
        <v>116</v>
      </c>
      <c r="BX38" s="1" t="s">
        <v>117</v>
      </c>
      <c r="BY38" s="1" t="s">
        <v>116</v>
      </c>
      <c r="BZ38" s="1" t="s">
        <v>117</v>
      </c>
      <c r="CA38" s="1" t="s">
        <v>115</v>
      </c>
      <c r="CB38" s="1" t="s">
        <v>115</v>
      </c>
      <c r="CC38" s="1" t="s">
        <v>118</v>
      </c>
      <c r="CD38" s="1" t="s">
        <v>116</v>
      </c>
      <c r="CE38" s="1" t="s">
        <v>117</v>
      </c>
      <c r="CF38" s="1" t="s">
        <v>117</v>
      </c>
      <c r="CG38" s="1" t="s">
        <v>117</v>
      </c>
      <c r="CH38" s="1" t="s">
        <v>117</v>
      </c>
      <c r="CI38" s="1" t="s">
        <v>117</v>
      </c>
      <c r="CJ38" s="1" t="s">
        <v>116</v>
      </c>
      <c r="CK38" s="1" t="s">
        <v>115</v>
      </c>
      <c r="CL38" s="1" t="s">
        <v>117</v>
      </c>
      <c r="CM38" s="1" t="s">
        <v>118</v>
      </c>
      <c r="CN38" s="1" t="s">
        <v>118</v>
      </c>
      <c r="CO38" s="1" t="s">
        <v>118</v>
      </c>
      <c r="CP38" s="1" t="s">
        <v>116</v>
      </c>
      <c r="CQ38" s="1" t="s">
        <v>117</v>
      </c>
      <c r="CR38" s="1" t="s">
        <v>117</v>
      </c>
      <c r="CS38" s="1" t="s">
        <v>118</v>
      </c>
      <c r="CT38" s="1" t="s">
        <v>117</v>
      </c>
      <c r="CU38" s="1" t="s">
        <v>115</v>
      </c>
      <c r="CV38" s="1" t="s">
        <v>117</v>
      </c>
      <c r="CW38" s="1" t="s">
        <v>116</v>
      </c>
      <c r="CX38" s="1" t="s">
        <v>115</v>
      </c>
      <c r="CY38" s="1" t="s">
        <v>117</v>
      </c>
      <c r="CZ38" s="1" t="s">
        <v>122</v>
      </c>
      <c r="DA38" s="1" t="s">
        <v>122</v>
      </c>
      <c r="DB38" s="1" t="s">
        <v>117</v>
      </c>
      <c r="DC38" s="1" t="s">
        <v>118</v>
      </c>
      <c r="DD38" s="1" t="s">
        <v>116</v>
      </c>
      <c r="DE38" s="1" t="s">
        <v>117</v>
      </c>
      <c r="DF38" s="1" t="s">
        <v>116</v>
      </c>
      <c r="DG38" s="1" t="s">
        <v>115</v>
      </c>
      <c r="DH38" s="1" t="s">
        <v>117</v>
      </c>
      <c r="DI38" s="1">
        <v>895343723069</v>
      </c>
      <c r="DJ38" s="1" t="s">
        <v>166</v>
      </c>
    </row>
    <row r="39" spans="1:114" ht="15.75" customHeight="1">
      <c r="A39">
        <v>38</v>
      </c>
      <c r="B39" s="2">
        <v>42889.443479918977</v>
      </c>
      <c r="C39" s="1" t="s">
        <v>109</v>
      </c>
      <c r="D39" s="1" t="s">
        <v>167</v>
      </c>
      <c r="E39" s="1" t="s">
        <v>111</v>
      </c>
      <c r="F39" s="1" t="s">
        <v>112</v>
      </c>
      <c r="G39" s="3">
        <v>35841</v>
      </c>
      <c r="H39" s="1" t="s">
        <v>113</v>
      </c>
      <c r="I39" s="1" t="s">
        <v>121</v>
      </c>
      <c r="J39" s="1">
        <v>2</v>
      </c>
      <c r="K39" s="1">
        <v>89523959874</v>
      </c>
      <c r="L39" s="1" t="s">
        <v>127</v>
      </c>
      <c r="M39" s="1" t="s">
        <v>117</v>
      </c>
      <c r="N39" s="1" t="s">
        <v>116</v>
      </c>
      <c r="O39" s="1" t="s">
        <v>116</v>
      </c>
      <c r="P39" s="1" t="s">
        <v>116</v>
      </c>
      <c r="Q39" s="1" t="s">
        <v>116</v>
      </c>
      <c r="R39" s="1" t="s">
        <v>117</v>
      </c>
      <c r="S39" s="1" t="s">
        <v>115</v>
      </c>
      <c r="T39" s="1" t="s">
        <v>117</v>
      </c>
      <c r="U39" s="1" t="s">
        <v>116</v>
      </c>
      <c r="V39" s="1" t="s">
        <v>117</v>
      </c>
      <c r="W39" s="1" t="s">
        <v>116</v>
      </c>
      <c r="X39" s="1" t="s">
        <v>115</v>
      </c>
      <c r="Y39" s="1" t="s">
        <v>116</v>
      </c>
      <c r="Z39" s="1" t="s">
        <v>115</v>
      </c>
      <c r="AA39" s="1" t="s">
        <v>116</v>
      </c>
      <c r="AB39" s="1" t="s">
        <v>116</v>
      </c>
      <c r="AC39" s="1" t="s">
        <v>115</v>
      </c>
      <c r="AD39" s="1" t="s">
        <v>116</v>
      </c>
      <c r="AE39" s="1" t="s">
        <v>117</v>
      </c>
      <c r="AF39" s="1" t="s">
        <v>117</v>
      </c>
      <c r="AG39" s="1" t="s">
        <v>115</v>
      </c>
      <c r="AH39" s="1" t="s">
        <v>117</v>
      </c>
      <c r="AI39" s="1" t="s">
        <v>116</v>
      </c>
      <c r="AJ39" s="1" t="s">
        <v>115</v>
      </c>
      <c r="AK39" s="1" t="s">
        <v>115</v>
      </c>
      <c r="AL39" s="1" t="s">
        <v>117</v>
      </c>
      <c r="AM39" s="1" t="s">
        <v>117</v>
      </c>
      <c r="AN39" s="1" t="s">
        <v>117</v>
      </c>
      <c r="AO39" s="1" t="s">
        <v>115</v>
      </c>
      <c r="AP39" s="1" t="s">
        <v>116</v>
      </c>
      <c r="AQ39" s="1" t="s">
        <v>115</v>
      </c>
      <c r="AR39" s="1" t="s">
        <v>117</v>
      </c>
      <c r="AS39" s="1" t="s">
        <v>116</v>
      </c>
      <c r="AT39" s="1" t="s">
        <v>117</v>
      </c>
      <c r="AU39" s="1" t="s">
        <v>118</v>
      </c>
      <c r="AV39" s="1" t="s">
        <v>115</v>
      </c>
      <c r="AW39" s="1" t="s">
        <v>117</v>
      </c>
      <c r="AX39" s="1" t="s">
        <v>116</v>
      </c>
      <c r="AY39" s="1" t="s">
        <v>115</v>
      </c>
      <c r="AZ39" s="1" t="s">
        <v>117</v>
      </c>
      <c r="BA39" s="1" t="s">
        <v>118</v>
      </c>
      <c r="BB39" s="1" t="s">
        <v>115</v>
      </c>
      <c r="BC39" s="1" t="s">
        <v>117</v>
      </c>
      <c r="BD39" s="1" t="s">
        <v>118</v>
      </c>
      <c r="BE39" s="1" t="s">
        <v>115</v>
      </c>
      <c r="BF39" s="1" t="s">
        <v>118</v>
      </c>
      <c r="BG39" s="1" t="s">
        <v>115</v>
      </c>
      <c r="BH39" s="1" t="s">
        <v>117</v>
      </c>
      <c r="BI39" s="1" t="s">
        <v>116</v>
      </c>
      <c r="BJ39" s="1" t="s">
        <v>117</v>
      </c>
      <c r="BK39" s="1" t="s">
        <v>116</v>
      </c>
      <c r="BL39" s="1" t="s">
        <v>115</v>
      </c>
      <c r="BM39" s="1" t="s">
        <v>118</v>
      </c>
      <c r="BN39" s="1" t="s">
        <v>115</v>
      </c>
      <c r="BO39" s="1" t="s">
        <v>117</v>
      </c>
      <c r="BP39" s="1" t="s">
        <v>118</v>
      </c>
      <c r="BQ39" s="1" t="s">
        <v>115</v>
      </c>
      <c r="BR39" s="1" t="s">
        <v>118</v>
      </c>
      <c r="BS39" s="1" t="s">
        <v>117</v>
      </c>
      <c r="BT39" s="1" t="s">
        <v>116</v>
      </c>
      <c r="BU39" s="1" t="s">
        <v>117</v>
      </c>
      <c r="BV39" s="1" t="s">
        <v>118</v>
      </c>
      <c r="BW39" s="1" t="s">
        <v>116</v>
      </c>
      <c r="BX39" s="1" t="s">
        <v>117</v>
      </c>
      <c r="BY39" s="1" t="s">
        <v>115</v>
      </c>
      <c r="BZ39" s="1" t="s">
        <v>118</v>
      </c>
      <c r="CA39" s="1" t="s">
        <v>115</v>
      </c>
      <c r="CB39" s="1" t="s">
        <v>115</v>
      </c>
      <c r="CC39" s="1" t="s">
        <v>118</v>
      </c>
      <c r="CD39" s="1" t="s">
        <v>116</v>
      </c>
      <c r="CE39" s="1" t="s">
        <v>117</v>
      </c>
      <c r="CF39" s="1" t="s">
        <v>117</v>
      </c>
      <c r="CG39" s="1" t="s">
        <v>117</v>
      </c>
      <c r="CH39" s="1" t="s">
        <v>117</v>
      </c>
      <c r="CI39" s="1" t="s">
        <v>117</v>
      </c>
      <c r="CJ39" s="1" t="s">
        <v>118</v>
      </c>
      <c r="CK39" s="1" t="s">
        <v>115</v>
      </c>
      <c r="CL39" s="1" t="s">
        <v>117</v>
      </c>
      <c r="CM39" s="1" t="s">
        <v>118</v>
      </c>
      <c r="CN39" s="1" t="s">
        <v>116</v>
      </c>
      <c r="CO39" s="1" t="s">
        <v>117</v>
      </c>
      <c r="CP39" s="1" t="s">
        <v>116</v>
      </c>
      <c r="CQ39" s="1" t="s">
        <v>115</v>
      </c>
      <c r="CR39" s="1" t="s">
        <v>118</v>
      </c>
      <c r="CS39" s="1" t="s">
        <v>118</v>
      </c>
      <c r="CT39" s="1" t="s">
        <v>116</v>
      </c>
      <c r="CU39" s="1" t="s">
        <v>117</v>
      </c>
      <c r="CV39" s="1" t="s">
        <v>115</v>
      </c>
      <c r="CW39" s="1" t="s">
        <v>116</v>
      </c>
      <c r="CX39" s="1" t="s">
        <v>115</v>
      </c>
      <c r="CY39" s="1" t="s">
        <v>117</v>
      </c>
      <c r="CZ39" s="1" t="s">
        <v>122</v>
      </c>
      <c r="DA39" s="1" t="s">
        <v>122</v>
      </c>
      <c r="DB39" s="1" t="s">
        <v>116</v>
      </c>
      <c r="DC39" s="1" t="s">
        <v>116</v>
      </c>
      <c r="DD39" s="1" t="s">
        <v>116</v>
      </c>
      <c r="DE39" s="1" t="s">
        <v>117</v>
      </c>
      <c r="DF39" s="1" t="s">
        <v>116</v>
      </c>
      <c r="DG39" s="1" t="s">
        <v>122</v>
      </c>
      <c r="DH39" s="1" t="s">
        <v>117</v>
      </c>
      <c r="DI39" s="1">
        <v>89523959874</v>
      </c>
      <c r="DJ39" s="1" t="s">
        <v>127</v>
      </c>
    </row>
    <row r="40" spans="1:114" ht="15.75" customHeight="1">
      <c r="A40">
        <v>39</v>
      </c>
      <c r="B40" s="2">
        <v>42889.445118923613</v>
      </c>
      <c r="C40" s="1" t="s">
        <v>109</v>
      </c>
      <c r="D40" s="1" t="s">
        <v>168</v>
      </c>
      <c r="E40" s="1" t="s">
        <v>126</v>
      </c>
      <c r="F40" s="1" t="s">
        <v>112</v>
      </c>
      <c r="G40" s="3">
        <v>36002</v>
      </c>
      <c r="H40" s="1" t="s">
        <v>113</v>
      </c>
      <c r="I40" s="1" t="s">
        <v>121</v>
      </c>
      <c r="J40" s="1">
        <v>2</v>
      </c>
      <c r="K40" s="1">
        <v>89615258254</v>
      </c>
      <c r="L40" s="1" t="s">
        <v>169</v>
      </c>
      <c r="M40" s="1" t="s">
        <v>115</v>
      </c>
      <c r="N40" s="1" t="s">
        <v>116</v>
      </c>
      <c r="O40" s="1" t="s">
        <v>116</v>
      </c>
      <c r="P40" s="1" t="s">
        <v>116</v>
      </c>
      <c r="Q40" s="1" t="s">
        <v>116</v>
      </c>
      <c r="R40" s="1" t="s">
        <v>117</v>
      </c>
      <c r="S40" s="1" t="s">
        <v>115</v>
      </c>
      <c r="T40" s="1" t="s">
        <v>116</v>
      </c>
      <c r="U40" s="1" t="s">
        <v>116</v>
      </c>
      <c r="V40" s="1" t="s">
        <v>117</v>
      </c>
      <c r="W40" s="1" t="s">
        <v>117</v>
      </c>
      <c r="X40" s="1" t="s">
        <v>115</v>
      </c>
      <c r="Y40" s="1" t="s">
        <v>117</v>
      </c>
      <c r="Z40" s="1" t="s">
        <v>115</v>
      </c>
      <c r="AA40" s="1" t="s">
        <v>115</v>
      </c>
      <c r="AB40" s="1" t="s">
        <v>116</v>
      </c>
      <c r="AC40" s="1" t="s">
        <v>115</v>
      </c>
      <c r="AD40" s="1" t="s">
        <v>116</v>
      </c>
      <c r="AE40" s="1" t="s">
        <v>117</v>
      </c>
      <c r="AF40" s="1" t="s">
        <v>117</v>
      </c>
      <c r="AG40" s="1" t="s">
        <v>115</v>
      </c>
      <c r="AH40" s="1" t="s">
        <v>117</v>
      </c>
      <c r="AI40" s="1" t="s">
        <v>117</v>
      </c>
      <c r="AJ40" s="1" t="s">
        <v>115</v>
      </c>
      <c r="AK40" s="1" t="s">
        <v>115</v>
      </c>
      <c r="AL40" s="1" t="s">
        <v>117</v>
      </c>
      <c r="AM40" s="1" t="s">
        <v>117</v>
      </c>
      <c r="AN40" s="1" t="s">
        <v>117</v>
      </c>
      <c r="AO40" s="1" t="s">
        <v>115</v>
      </c>
      <c r="AP40" s="1" t="s">
        <v>116</v>
      </c>
      <c r="AQ40" s="1" t="s">
        <v>115</v>
      </c>
      <c r="AR40" s="1" t="s">
        <v>115</v>
      </c>
      <c r="AS40" s="1" t="s">
        <v>116</v>
      </c>
      <c r="AT40" s="1" t="s">
        <v>117</v>
      </c>
      <c r="AU40" s="1" t="s">
        <v>117</v>
      </c>
      <c r="AV40" s="1" t="s">
        <v>115</v>
      </c>
      <c r="AW40" s="1" t="s">
        <v>117</v>
      </c>
      <c r="AX40" s="1" t="s">
        <v>116</v>
      </c>
      <c r="AY40" s="1" t="s">
        <v>115</v>
      </c>
      <c r="AZ40" s="1" t="s">
        <v>117</v>
      </c>
      <c r="BA40" s="1" t="s">
        <v>118</v>
      </c>
      <c r="BB40" s="1" t="s">
        <v>115</v>
      </c>
      <c r="BC40" s="1" t="s">
        <v>117</v>
      </c>
      <c r="BD40" s="1" t="s">
        <v>118</v>
      </c>
      <c r="BE40" s="1" t="s">
        <v>115</v>
      </c>
      <c r="BF40" s="1" t="s">
        <v>118</v>
      </c>
      <c r="BG40" s="1" t="s">
        <v>115</v>
      </c>
      <c r="BH40" s="1" t="s">
        <v>117</v>
      </c>
      <c r="BI40" s="1" t="s">
        <v>116</v>
      </c>
      <c r="BJ40" s="1" t="s">
        <v>117</v>
      </c>
      <c r="BK40" s="1" t="s">
        <v>116</v>
      </c>
      <c r="BL40" s="1" t="s">
        <v>116</v>
      </c>
      <c r="BM40" s="1" t="s">
        <v>116</v>
      </c>
      <c r="BN40" s="1" t="s">
        <v>115</v>
      </c>
      <c r="BO40" s="1" t="s">
        <v>115</v>
      </c>
      <c r="BP40" s="1" t="s">
        <v>118</v>
      </c>
      <c r="BQ40" s="1" t="s">
        <v>115</v>
      </c>
      <c r="BR40" s="1" t="s">
        <v>118</v>
      </c>
      <c r="BS40" s="1" t="s">
        <v>117</v>
      </c>
      <c r="BT40" s="1" t="s">
        <v>116</v>
      </c>
      <c r="BU40" s="1" t="s">
        <v>117</v>
      </c>
      <c r="BV40" s="1" t="s">
        <v>117</v>
      </c>
      <c r="BW40" s="1" t="s">
        <v>116</v>
      </c>
      <c r="BX40" s="1" t="s">
        <v>117</v>
      </c>
      <c r="BY40" s="1" t="s">
        <v>115</v>
      </c>
      <c r="BZ40" s="1" t="s">
        <v>118</v>
      </c>
      <c r="CA40" s="1" t="s">
        <v>115</v>
      </c>
      <c r="CB40" s="1" t="s">
        <v>115</v>
      </c>
      <c r="CC40" s="1" t="s">
        <v>118</v>
      </c>
      <c r="CD40" s="1" t="s">
        <v>116</v>
      </c>
      <c r="CE40" s="1" t="s">
        <v>117</v>
      </c>
      <c r="CF40" s="1" t="s">
        <v>117</v>
      </c>
      <c r="CG40" s="1" t="s">
        <v>116</v>
      </c>
      <c r="CH40" s="1" t="s">
        <v>117</v>
      </c>
      <c r="CI40" s="1" t="s">
        <v>117</v>
      </c>
      <c r="CJ40" s="1" t="s">
        <v>118</v>
      </c>
      <c r="CK40" s="1" t="s">
        <v>115</v>
      </c>
      <c r="CL40" s="1" t="s">
        <v>117</v>
      </c>
      <c r="CM40" s="1" t="s">
        <v>118</v>
      </c>
      <c r="CN40" s="1" t="s">
        <v>118</v>
      </c>
      <c r="CO40" s="1" t="s">
        <v>117</v>
      </c>
      <c r="CP40" s="1" t="s">
        <v>116</v>
      </c>
      <c r="CQ40" s="1" t="s">
        <v>115</v>
      </c>
      <c r="CR40" s="1" t="s">
        <v>115</v>
      </c>
      <c r="CS40" s="1" t="s">
        <v>118</v>
      </c>
      <c r="CT40" s="1" t="s">
        <v>116</v>
      </c>
      <c r="CU40" s="1" t="s">
        <v>115</v>
      </c>
      <c r="CV40" s="1" t="s">
        <v>115</v>
      </c>
      <c r="CW40" s="1" t="s">
        <v>116</v>
      </c>
      <c r="CX40" s="1" t="s">
        <v>115</v>
      </c>
      <c r="CY40" s="1" t="s">
        <v>118</v>
      </c>
      <c r="CZ40" s="1" t="s">
        <v>122</v>
      </c>
      <c r="DA40" s="1" t="s">
        <v>122</v>
      </c>
      <c r="DB40" s="1" t="s">
        <v>116</v>
      </c>
      <c r="DC40" s="1" t="s">
        <v>118</v>
      </c>
      <c r="DD40" s="1" t="s">
        <v>116</v>
      </c>
      <c r="DE40" s="1" t="s">
        <v>117</v>
      </c>
      <c r="DF40" s="1" t="s">
        <v>117</v>
      </c>
      <c r="DG40" s="1" t="s">
        <v>122</v>
      </c>
      <c r="DH40" s="1" t="s">
        <v>117</v>
      </c>
      <c r="DI40" s="1">
        <v>89615258254</v>
      </c>
      <c r="DJ40" s="1" t="s">
        <v>169</v>
      </c>
    </row>
    <row r="41" spans="1:114" ht="15.75" customHeight="1">
      <c r="A41">
        <v>40</v>
      </c>
      <c r="B41" s="2">
        <v>42889.445127604165</v>
      </c>
      <c r="C41" s="1" t="s">
        <v>109</v>
      </c>
      <c r="D41" s="1" t="s">
        <v>170</v>
      </c>
      <c r="E41" s="1" t="s">
        <v>126</v>
      </c>
      <c r="F41" s="1" t="s">
        <v>112</v>
      </c>
      <c r="G41" s="3">
        <v>35910</v>
      </c>
      <c r="H41" s="1" t="s">
        <v>113</v>
      </c>
      <c r="I41" s="1" t="s">
        <v>121</v>
      </c>
      <c r="J41" s="1">
        <v>2</v>
      </c>
      <c r="K41" s="1">
        <v>83838903656</v>
      </c>
      <c r="L41" s="1" t="s">
        <v>132</v>
      </c>
      <c r="M41" s="1" t="s">
        <v>115</v>
      </c>
      <c r="N41" s="1" t="s">
        <v>116</v>
      </c>
      <c r="O41" s="1" t="s">
        <v>116</v>
      </c>
      <c r="P41" s="1" t="s">
        <v>116</v>
      </c>
      <c r="Q41" s="1" t="s">
        <v>116</v>
      </c>
      <c r="R41" s="1" t="s">
        <v>117</v>
      </c>
      <c r="S41" s="1" t="s">
        <v>115</v>
      </c>
      <c r="T41" s="1" t="s">
        <v>117</v>
      </c>
      <c r="U41" s="1" t="s">
        <v>116</v>
      </c>
      <c r="V41" s="1" t="s">
        <v>117</v>
      </c>
      <c r="W41" s="1" t="s">
        <v>117</v>
      </c>
      <c r="X41" s="1" t="s">
        <v>115</v>
      </c>
      <c r="Y41" s="1" t="s">
        <v>116</v>
      </c>
      <c r="Z41" s="1" t="s">
        <v>115</v>
      </c>
      <c r="AA41" s="1" t="s">
        <v>116</v>
      </c>
      <c r="AB41" s="1" t="s">
        <v>116</v>
      </c>
      <c r="AC41" s="1" t="s">
        <v>115</v>
      </c>
      <c r="AD41" s="1" t="s">
        <v>116</v>
      </c>
      <c r="AE41" s="1" t="s">
        <v>117</v>
      </c>
      <c r="AF41" s="1" t="s">
        <v>117</v>
      </c>
      <c r="AG41" s="1" t="s">
        <v>115</v>
      </c>
      <c r="AH41" s="1" t="s">
        <v>117</v>
      </c>
      <c r="AI41" s="1" t="s">
        <v>117</v>
      </c>
      <c r="AJ41" s="1" t="s">
        <v>115</v>
      </c>
      <c r="AK41" s="1" t="s">
        <v>115</v>
      </c>
      <c r="AL41" s="1" t="s">
        <v>117</v>
      </c>
      <c r="AM41" s="1" t="s">
        <v>117</v>
      </c>
      <c r="AN41" s="1" t="s">
        <v>117</v>
      </c>
      <c r="AO41" s="1" t="s">
        <v>115</v>
      </c>
      <c r="AP41" s="1" t="s">
        <v>116</v>
      </c>
      <c r="AQ41" s="1" t="s">
        <v>115</v>
      </c>
      <c r="AR41" s="1" t="s">
        <v>117</v>
      </c>
      <c r="AS41" s="1" t="s">
        <v>115</v>
      </c>
      <c r="AT41" s="1" t="s">
        <v>117</v>
      </c>
      <c r="AU41" s="1" t="s">
        <v>118</v>
      </c>
      <c r="AV41" s="1" t="s">
        <v>118</v>
      </c>
      <c r="AW41" s="1" t="s">
        <v>117</v>
      </c>
      <c r="AX41" s="1" t="s">
        <v>116</v>
      </c>
      <c r="AY41" s="1" t="s">
        <v>115</v>
      </c>
      <c r="AZ41" s="1" t="s">
        <v>117</v>
      </c>
      <c r="BA41" s="1" t="s">
        <v>118</v>
      </c>
      <c r="BB41" s="1" t="s">
        <v>115</v>
      </c>
      <c r="BC41" s="1" t="s">
        <v>117</v>
      </c>
      <c r="BD41" s="1" t="s">
        <v>118</v>
      </c>
      <c r="BE41" s="1" t="s">
        <v>115</v>
      </c>
      <c r="BF41" s="1" t="s">
        <v>118</v>
      </c>
      <c r="BG41" s="1" t="s">
        <v>115</v>
      </c>
      <c r="BH41" s="1" t="s">
        <v>117</v>
      </c>
      <c r="BI41" s="1" t="s">
        <v>116</v>
      </c>
      <c r="BJ41" s="1" t="s">
        <v>117</v>
      </c>
      <c r="BK41" s="1" t="s">
        <v>116</v>
      </c>
      <c r="BL41" s="1" t="s">
        <v>115</v>
      </c>
      <c r="BM41" s="1" t="s">
        <v>118</v>
      </c>
      <c r="BN41" s="1" t="s">
        <v>115</v>
      </c>
      <c r="BO41" s="1" t="s">
        <v>115</v>
      </c>
      <c r="BP41" s="1" t="s">
        <v>118</v>
      </c>
      <c r="BQ41" s="1" t="s">
        <v>115</v>
      </c>
      <c r="BR41" s="1" t="s">
        <v>118</v>
      </c>
      <c r="BS41" s="1" t="s">
        <v>117</v>
      </c>
      <c r="BT41" s="1" t="s">
        <v>116</v>
      </c>
      <c r="BU41" s="1" t="s">
        <v>117</v>
      </c>
      <c r="BV41" s="1" t="s">
        <v>117</v>
      </c>
      <c r="BW41" s="1" t="s">
        <v>116</v>
      </c>
      <c r="BX41" s="1" t="s">
        <v>117</v>
      </c>
      <c r="BY41" s="1" t="s">
        <v>115</v>
      </c>
      <c r="BZ41" s="1" t="s">
        <v>118</v>
      </c>
      <c r="CA41" s="1" t="s">
        <v>115</v>
      </c>
      <c r="CB41" s="1" t="s">
        <v>115</v>
      </c>
      <c r="CC41" s="1" t="s">
        <v>118</v>
      </c>
      <c r="CD41" s="1" t="s">
        <v>116</v>
      </c>
      <c r="CE41" s="1" t="s">
        <v>117</v>
      </c>
      <c r="CF41" s="1" t="s">
        <v>117</v>
      </c>
      <c r="CG41" s="1" t="s">
        <v>116</v>
      </c>
      <c r="CH41" s="1" t="s">
        <v>117</v>
      </c>
      <c r="CI41" s="1" t="s">
        <v>117</v>
      </c>
      <c r="CJ41" s="1" t="s">
        <v>118</v>
      </c>
      <c r="CK41" s="1" t="s">
        <v>116</v>
      </c>
      <c r="CL41" s="1" t="s">
        <v>117</v>
      </c>
      <c r="CM41" s="1" t="s">
        <v>118</v>
      </c>
      <c r="CN41" s="1" t="s">
        <v>118</v>
      </c>
      <c r="CO41" s="1" t="s">
        <v>117</v>
      </c>
      <c r="CP41" s="1" t="s">
        <v>116</v>
      </c>
      <c r="CQ41" s="1" t="s">
        <v>115</v>
      </c>
      <c r="CR41" s="1" t="s">
        <v>115</v>
      </c>
      <c r="CS41" s="1" t="s">
        <v>118</v>
      </c>
      <c r="CT41" s="1" t="s">
        <v>116</v>
      </c>
      <c r="CU41" s="1" t="s">
        <v>117</v>
      </c>
      <c r="CV41" s="1" t="s">
        <v>115</v>
      </c>
      <c r="CW41" s="1" t="s">
        <v>116</v>
      </c>
      <c r="CX41" s="1" t="s">
        <v>115</v>
      </c>
      <c r="CY41" s="1" t="s">
        <v>117</v>
      </c>
      <c r="CZ41" s="1" t="s">
        <v>117</v>
      </c>
      <c r="DA41" s="1" t="s">
        <v>118</v>
      </c>
      <c r="DB41" s="1" t="s">
        <v>122</v>
      </c>
      <c r="DC41" s="1" t="s">
        <v>122</v>
      </c>
      <c r="DD41" s="1" t="s">
        <v>116</v>
      </c>
      <c r="DE41" s="1" t="s">
        <v>117</v>
      </c>
      <c r="DF41" s="1" t="s">
        <v>116</v>
      </c>
      <c r="DG41" s="1" t="s">
        <v>122</v>
      </c>
      <c r="DH41" s="1" t="s">
        <v>117</v>
      </c>
      <c r="DI41" s="1">
        <v>83838903656</v>
      </c>
      <c r="DJ41" s="1" t="s">
        <v>132</v>
      </c>
    </row>
    <row r="42" spans="1:114" ht="15.75" customHeight="1">
      <c r="A42">
        <v>41</v>
      </c>
      <c r="B42" s="2">
        <v>42889.445795960652</v>
      </c>
      <c r="C42" s="1" t="s">
        <v>109</v>
      </c>
      <c r="D42" s="1" t="s">
        <v>171</v>
      </c>
      <c r="E42" s="1" t="s">
        <v>126</v>
      </c>
      <c r="F42" s="1" t="s">
        <v>112</v>
      </c>
      <c r="G42" s="3">
        <v>36289</v>
      </c>
      <c r="H42" s="1" t="s">
        <v>113</v>
      </c>
      <c r="I42" s="1" t="s">
        <v>121</v>
      </c>
      <c r="J42" s="1">
        <v>2</v>
      </c>
      <c r="K42" s="1">
        <v>85708946087</v>
      </c>
      <c r="L42" s="1" t="s">
        <v>132</v>
      </c>
      <c r="M42" s="1" t="s">
        <v>115</v>
      </c>
      <c r="N42" s="1" t="s">
        <v>116</v>
      </c>
      <c r="O42" s="1" t="s">
        <v>116</v>
      </c>
      <c r="P42" s="1" t="s">
        <v>116</v>
      </c>
      <c r="Q42" s="1" t="s">
        <v>116</v>
      </c>
      <c r="R42" s="1" t="s">
        <v>117</v>
      </c>
      <c r="S42" s="1" t="s">
        <v>115</v>
      </c>
      <c r="T42" s="1" t="s">
        <v>117</v>
      </c>
      <c r="U42" s="1" t="s">
        <v>116</v>
      </c>
      <c r="V42" s="1" t="s">
        <v>117</v>
      </c>
      <c r="W42" s="1" t="s">
        <v>115</v>
      </c>
      <c r="X42" s="1" t="s">
        <v>115</v>
      </c>
      <c r="Y42" s="1" t="s">
        <v>117</v>
      </c>
      <c r="Z42" s="1" t="s">
        <v>115</v>
      </c>
      <c r="AA42" s="1" t="s">
        <v>116</v>
      </c>
      <c r="AB42" s="1" t="s">
        <v>116</v>
      </c>
      <c r="AC42" s="1" t="s">
        <v>115</v>
      </c>
      <c r="AD42" s="1" t="s">
        <v>116</v>
      </c>
      <c r="AE42" s="1" t="s">
        <v>117</v>
      </c>
      <c r="AF42" s="1" t="s">
        <v>117</v>
      </c>
      <c r="AG42" s="1" t="s">
        <v>115</v>
      </c>
      <c r="AH42" s="1" t="s">
        <v>117</v>
      </c>
      <c r="AI42" s="1" t="s">
        <v>117</v>
      </c>
      <c r="AJ42" s="1" t="s">
        <v>115</v>
      </c>
      <c r="AK42" s="1" t="s">
        <v>117</v>
      </c>
      <c r="AL42" s="1" t="s">
        <v>117</v>
      </c>
      <c r="AM42" s="1" t="s">
        <v>117</v>
      </c>
      <c r="AN42" s="1" t="s">
        <v>117</v>
      </c>
      <c r="AO42" s="1" t="s">
        <v>115</v>
      </c>
      <c r="AP42" s="1" t="s">
        <v>116</v>
      </c>
      <c r="AQ42" s="1" t="s">
        <v>115</v>
      </c>
      <c r="AR42" s="1" t="s">
        <v>115</v>
      </c>
      <c r="AS42" s="1" t="s">
        <v>116</v>
      </c>
      <c r="AT42" s="1" t="s">
        <v>117</v>
      </c>
      <c r="AU42" s="1" t="s">
        <v>118</v>
      </c>
      <c r="AV42" s="1" t="s">
        <v>117</v>
      </c>
      <c r="AW42" s="1" t="s">
        <v>117</v>
      </c>
      <c r="AX42" s="1" t="s">
        <v>116</v>
      </c>
      <c r="AY42" s="1" t="s">
        <v>115</v>
      </c>
      <c r="AZ42" s="1" t="s">
        <v>117</v>
      </c>
      <c r="BA42" s="1" t="s">
        <v>118</v>
      </c>
      <c r="BB42" s="1" t="s">
        <v>115</v>
      </c>
      <c r="BC42" s="1" t="s">
        <v>117</v>
      </c>
      <c r="BD42" s="1" t="s">
        <v>118</v>
      </c>
      <c r="BE42" s="1" t="s">
        <v>115</v>
      </c>
      <c r="BF42" s="1" t="s">
        <v>118</v>
      </c>
      <c r="BG42" s="1" t="s">
        <v>115</v>
      </c>
      <c r="BH42" s="1" t="s">
        <v>117</v>
      </c>
      <c r="BI42" s="1" t="s">
        <v>116</v>
      </c>
      <c r="BJ42" s="1" t="s">
        <v>117</v>
      </c>
      <c r="BK42" s="1" t="s">
        <v>116</v>
      </c>
      <c r="BL42" s="1" t="s">
        <v>115</v>
      </c>
      <c r="BM42" s="1" t="s">
        <v>118</v>
      </c>
      <c r="BN42" s="1" t="s">
        <v>115</v>
      </c>
      <c r="BO42" s="1" t="s">
        <v>117</v>
      </c>
      <c r="BP42" s="1" t="s">
        <v>118</v>
      </c>
      <c r="BQ42" s="1" t="s">
        <v>115</v>
      </c>
      <c r="BR42" s="1" t="s">
        <v>118</v>
      </c>
      <c r="BS42" s="1" t="s">
        <v>117</v>
      </c>
      <c r="BT42" s="1" t="s">
        <v>116</v>
      </c>
      <c r="BU42" s="1" t="s">
        <v>117</v>
      </c>
      <c r="BV42" s="1" t="s">
        <v>117</v>
      </c>
      <c r="BW42" s="1" t="s">
        <v>116</v>
      </c>
      <c r="BX42" s="1" t="s">
        <v>117</v>
      </c>
      <c r="BY42" s="1" t="s">
        <v>115</v>
      </c>
      <c r="BZ42" s="1" t="s">
        <v>118</v>
      </c>
      <c r="CA42" s="1" t="s">
        <v>115</v>
      </c>
      <c r="CB42" s="1" t="s">
        <v>115</v>
      </c>
      <c r="CC42" s="1" t="s">
        <v>118</v>
      </c>
      <c r="CD42" s="1" t="s">
        <v>116</v>
      </c>
      <c r="CE42" s="1" t="s">
        <v>117</v>
      </c>
      <c r="CF42" s="1" t="s">
        <v>117</v>
      </c>
      <c r="CG42" s="1" t="s">
        <v>117</v>
      </c>
      <c r="CH42" s="1" t="s">
        <v>117</v>
      </c>
      <c r="CI42" s="1" t="s">
        <v>117</v>
      </c>
      <c r="CJ42" s="1" t="s">
        <v>118</v>
      </c>
      <c r="CK42" s="1" t="s">
        <v>115</v>
      </c>
      <c r="CL42" s="1" t="s">
        <v>117</v>
      </c>
      <c r="CM42" s="1" t="s">
        <v>118</v>
      </c>
      <c r="CN42" s="1" t="s">
        <v>118</v>
      </c>
      <c r="CO42" s="1" t="s">
        <v>117</v>
      </c>
      <c r="CP42" s="1" t="s">
        <v>116</v>
      </c>
      <c r="CQ42" s="1" t="s">
        <v>115</v>
      </c>
      <c r="CR42" s="1" t="s">
        <v>115</v>
      </c>
      <c r="CS42" s="1" t="s">
        <v>118</v>
      </c>
      <c r="CT42" s="1" t="s">
        <v>116</v>
      </c>
      <c r="CU42" s="1" t="s">
        <v>117</v>
      </c>
      <c r="CV42" s="1" t="s">
        <v>115</v>
      </c>
      <c r="CW42" s="1" t="s">
        <v>116</v>
      </c>
      <c r="CX42" s="1" t="s">
        <v>115</v>
      </c>
      <c r="CY42" s="1" t="s">
        <v>117</v>
      </c>
      <c r="CZ42" s="1" t="s">
        <v>117</v>
      </c>
      <c r="DA42" s="1" t="s">
        <v>122</v>
      </c>
      <c r="DB42" s="1" t="s">
        <v>122</v>
      </c>
      <c r="DC42" s="1" t="s">
        <v>118</v>
      </c>
      <c r="DD42" s="1" t="s">
        <v>118</v>
      </c>
      <c r="DE42" s="1" t="s">
        <v>117</v>
      </c>
      <c r="DF42" s="1" t="s">
        <v>117</v>
      </c>
      <c r="DG42" s="1" t="s">
        <v>115</v>
      </c>
      <c r="DH42" s="1" t="s">
        <v>117</v>
      </c>
      <c r="DI42" s="1">
        <v>85708946087</v>
      </c>
      <c r="DJ42" s="1" t="s">
        <v>132</v>
      </c>
    </row>
    <row r="43" spans="1:114" ht="15.75" customHeight="1">
      <c r="A43">
        <v>42</v>
      </c>
      <c r="B43" s="2">
        <v>42889.44670565972</v>
      </c>
      <c r="C43" s="1" t="s">
        <v>109</v>
      </c>
      <c r="D43" s="1" t="s">
        <v>172</v>
      </c>
      <c r="E43" s="1" t="s">
        <v>126</v>
      </c>
      <c r="F43" s="1" t="s">
        <v>112</v>
      </c>
      <c r="G43" s="3">
        <v>36323</v>
      </c>
      <c r="H43" s="1" t="s">
        <v>113</v>
      </c>
      <c r="I43" s="1" t="s">
        <v>121</v>
      </c>
      <c r="J43" s="1">
        <v>2</v>
      </c>
      <c r="K43" s="1">
        <v>81391197786</v>
      </c>
      <c r="L43" s="1" t="s">
        <v>123</v>
      </c>
      <c r="M43" s="1" t="s">
        <v>117</v>
      </c>
      <c r="N43" s="1" t="s">
        <v>116</v>
      </c>
      <c r="O43" s="1" t="s">
        <v>116</v>
      </c>
      <c r="P43" s="1" t="s">
        <v>116</v>
      </c>
      <c r="Q43" s="1" t="s">
        <v>116</v>
      </c>
      <c r="R43" s="1" t="s">
        <v>117</v>
      </c>
      <c r="S43" s="1" t="s">
        <v>115</v>
      </c>
      <c r="T43" s="1" t="s">
        <v>117</v>
      </c>
      <c r="U43" s="1" t="s">
        <v>116</v>
      </c>
      <c r="V43" s="1" t="s">
        <v>117</v>
      </c>
      <c r="W43" s="1" t="s">
        <v>117</v>
      </c>
      <c r="X43" s="1" t="s">
        <v>115</v>
      </c>
      <c r="Y43" s="1" t="s">
        <v>116</v>
      </c>
      <c r="Z43" s="1" t="s">
        <v>115</v>
      </c>
      <c r="AA43" s="1" t="s">
        <v>116</v>
      </c>
      <c r="AB43" s="1" t="s">
        <v>116</v>
      </c>
      <c r="AC43" s="1" t="s">
        <v>115</v>
      </c>
      <c r="AD43" s="1" t="s">
        <v>116</v>
      </c>
      <c r="AE43" s="1" t="s">
        <v>117</v>
      </c>
      <c r="AF43" s="1" t="s">
        <v>117</v>
      </c>
      <c r="AG43" s="1" t="s">
        <v>115</v>
      </c>
      <c r="AH43" s="1" t="s">
        <v>116</v>
      </c>
      <c r="AI43" s="1" t="s">
        <v>116</v>
      </c>
      <c r="AJ43" s="1" t="s">
        <v>115</v>
      </c>
      <c r="AK43" s="1" t="s">
        <v>116</v>
      </c>
      <c r="AL43" s="1" t="s">
        <v>117</v>
      </c>
      <c r="AM43" s="1" t="s">
        <v>117</v>
      </c>
      <c r="AN43" s="1" t="s">
        <v>117</v>
      </c>
      <c r="AO43" s="1" t="s">
        <v>115</v>
      </c>
      <c r="AP43" s="1" t="s">
        <v>116</v>
      </c>
      <c r="AQ43" s="1" t="s">
        <v>115</v>
      </c>
      <c r="AR43" s="1" t="s">
        <v>117</v>
      </c>
      <c r="AS43" s="1" t="s">
        <v>116</v>
      </c>
      <c r="AT43" s="1" t="s">
        <v>117</v>
      </c>
      <c r="AU43" s="1" t="s">
        <v>118</v>
      </c>
      <c r="AV43" s="1" t="s">
        <v>115</v>
      </c>
      <c r="AW43" s="1" t="s">
        <v>115</v>
      </c>
      <c r="AX43" s="1" t="s">
        <v>116</v>
      </c>
      <c r="AY43" s="1" t="s">
        <v>115</v>
      </c>
      <c r="AZ43" s="1" t="s">
        <v>117</v>
      </c>
      <c r="BA43" s="1" t="s">
        <v>118</v>
      </c>
      <c r="BB43" s="1" t="s">
        <v>115</v>
      </c>
      <c r="BC43" s="1" t="s">
        <v>117</v>
      </c>
      <c r="BD43" s="1" t="s">
        <v>118</v>
      </c>
      <c r="BE43" s="1" t="s">
        <v>116</v>
      </c>
      <c r="BF43" s="1" t="s">
        <v>118</v>
      </c>
      <c r="BG43" s="1" t="s">
        <v>115</v>
      </c>
      <c r="BH43" s="1" t="s">
        <v>117</v>
      </c>
      <c r="BI43" s="1" t="s">
        <v>116</v>
      </c>
      <c r="BJ43" s="1" t="s">
        <v>117</v>
      </c>
      <c r="BK43" s="1" t="s">
        <v>116</v>
      </c>
      <c r="BL43" s="1" t="s">
        <v>115</v>
      </c>
      <c r="BM43" s="1" t="s">
        <v>116</v>
      </c>
      <c r="BN43" s="1" t="s">
        <v>115</v>
      </c>
      <c r="BO43" s="1" t="s">
        <v>117</v>
      </c>
      <c r="BP43" s="1" t="s">
        <v>118</v>
      </c>
      <c r="BQ43" s="1" t="s">
        <v>115</v>
      </c>
      <c r="BR43" s="1" t="s">
        <v>118</v>
      </c>
      <c r="BS43" s="1" t="s">
        <v>117</v>
      </c>
      <c r="BT43" s="1" t="s">
        <v>116</v>
      </c>
      <c r="BU43" s="1" t="s">
        <v>117</v>
      </c>
      <c r="BV43" s="1" t="s">
        <v>117</v>
      </c>
      <c r="BW43" s="1" t="s">
        <v>116</v>
      </c>
      <c r="BX43" s="1" t="s">
        <v>115</v>
      </c>
      <c r="BY43" s="1" t="s">
        <v>116</v>
      </c>
      <c r="BZ43" s="1" t="s">
        <v>118</v>
      </c>
      <c r="CA43" s="1" t="s">
        <v>115</v>
      </c>
      <c r="CB43" s="1" t="s">
        <v>115</v>
      </c>
      <c r="CC43" s="1" t="s">
        <v>118</v>
      </c>
      <c r="CD43" s="1" t="s">
        <v>116</v>
      </c>
      <c r="CE43" s="1" t="s">
        <v>117</v>
      </c>
      <c r="CF43" s="1" t="s">
        <v>116</v>
      </c>
      <c r="CG43" s="1" t="s">
        <v>117</v>
      </c>
      <c r="CH43" s="1" t="s">
        <v>117</v>
      </c>
      <c r="CI43" s="1" t="s">
        <v>117</v>
      </c>
      <c r="CJ43" s="1" t="s">
        <v>117</v>
      </c>
      <c r="CK43" s="1" t="s">
        <v>117</v>
      </c>
      <c r="CL43" s="1" t="s">
        <v>117</v>
      </c>
      <c r="CM43" s="1" t="s">
        <v>118</v>
      </c>
      <c r="CN43" s="1" t="s">
        <v>118</v>
      </c>
      <c r="CO43" s="1" t="s">
        <v>117</v>
      </c>
      <c r="CP43" s="1" t="s">
        <v>115</v>
      </c>
      <c r="CQ43" s="1" t="s">
        <v>115</v>
      </c>
      <c r="CR43" s="1" t="s">
        <v>115</v>
      </c>
      <c r="CS43" s="1" t="s">
        <v>118</v>
      </c>
      <c r="CT43" s="1" t="s">
        <v>116</v>
      </c>
      <c r="CU43" s="1" t="s">
        <v>117</v>
      </c>
      <c r="CV43" s="1" t="s">
        <v>115</v>
      </c>
      <c r="CW43" s="1" t="s">
        <v>116</v>
      </c>
      <c r="CX43" s="1" t="s">
        <v>115</v>
      </c>
      <c r="CY43" s="1" t="s">
        <v>115</v>
      </c>
      <c r="CZ43" s="1" t="s">
        <v>115</v>
      </c>
      <c r="DA43" s="1" t="s">
        <v>117</v>
      </c>
      <c r="DB43" s="1" t="s">
        <v>122</v>
      </c>
      <c r="DC43" s="1" t="s">
        <v>116</v>
      </c>
      <c r="DD43" s="1" t="s">
        <v>117</v>
      </c>
      <c r="DE43" s="1" t="s">
        <v>117</v>
      </c>
      <c r="DF43" s="1" t="s">
        <v>117</v>
      </c>
      <c r="DG43" s="1" t="s">
        <v>115</v>
      </c>
      <c r="DH43" s="1" t="s">
        <v>117</v>
      </c>
      <c r="DI43" s="1">
        <v>81391197786</v>
      </c>
      <c r="DJ43" s="1" t="s">
        <v>123</v>
      </c>
    </row>
    <row r="44" spans="1:114" ht="15.75" customHeight="1">
      <c r="A44">
        <v>43</v>
      </c>
      <c r="B44" s="2">
        <v>42889.448469236115</v>
      </c>
      <c r="C44" s="1" t="s">
        <v>109</v>
      </c>
      <c r="D44" s="1" t="s">
        <v>173</v>
      </c>
      <c r="E44" s="1" t="s">
        <v>111</v>
      </c>
      <c r="F44" s="1" t="s">
        <v>112</v>
      </c>
      <c r="G44" s="3">
        <v>36148</v>
      </c>
      <c r="H44" s="1" t="s">
        <v>113</v>
      </c>
      <c r="I44" s="1" t="s">
        <v>121</v>
      </c>
      <c r="J44" s="1">
        <v>2</v>
      </c>
      <c r="K44" s="1">
        <v>83838829174</v>
      </c>
      <c r="L44" s="1" t="s">
        <v>127</v>
      </c>
      <c r="M44" s="1" t="s">
        <v>115</v>
      </c>
      <c r="N44" s="1" t="s">
        <v>116</v>
      </c>
      <c r="O44" s="1" t="s">
        <v>116</v>
      </c>
      <c r="P44" s="1" t="s">
        <v>116</v>
      </c>
      <c r="Q44" s="1" t="s">
        <v>116</v>
      </c>
      <c r="R44" s="1" t="s">
        <v>117</v>
      </c>
      <c r="S44" s="1" t="s">
        <v>115</v>
      </c>
      <c r="T44" s="1" t="s">
        <v>117</v>
      </c>
      <c r="U44" s="1" t="s">
        <v>116</v>
      </c>
      <c r="V44" s="1" t="s">
        <v>117</v>
      </c>
      <c r="W44" s="1" t="s">
        <v>117</v>
      </c>
      <c r="X44" s="1" t="s">
        <v>115</v>
      </c>
      <c r="Y44" s="1" t="s">
        <v>116</v>
      </c>
      <c r="Z44" s="1" t="s">
        <v>115</v>
      </c>
      <c r="AA44" s="1" t="s">
        <v>117</v>
      </c>
      <c r="AB44" s="1" t="s">
        <v>116</v>
      </c>
      <c r="AC44" s="1" t="s">
        <v>117</v>
      </c>
      <c r="AD44" s="1" t="s">
        <v>116</v>
      </c>
      <c r="AE44" s="1" t="s">
        <v>115</v>
      </c>
      <c r="AF44" s="1" t="s">
        <v>117</v>
      </c>
      <c r="AG44" s="1" t="s">
        <v>115</v>
      </c>
      <c r="AH44" s="1" t="s">
        <v>117</v>
      </c>
      <c r="AI44" s="1" t="s">
        <v>116</v>
      </c>
      <c r="AJ44" s="1" t="s">
        <v>115</v>
      </c>
      <c r="AK44" s="1" t="s">
        <v>115</v>
      </c>
      <c r="AL44" s="1" t="s">
        <v>117</v>
      </c>
      <c r="AM44" s="1" t="s">
        <v>117</v>
      </c>
      <c r="AN44" s="1" t="s">
        <v>117</v>
      </c>
      <c r="AO44" s="1" t="s">
        <v>115</v>
      </c>
      <c r="AP44" s="1" t="s">
        <v>116</v>
      </c>
      <c r="AQ44" s="1" t="s">
        <v>115</v>
      </c>
      <c r="AR44" s="1" t="s">
        <v>117</v>
      </c>
      <c r="AS44" s="1" t="s">
        <v>116</v>
      </c>
      <c r="AT44" s="1" t="s">
        <v>117</v>
      </c>
      <c r="AU44" s="1" t="s">
        <v>115</v>
      </c>
      <c r="AV44" s="1" t="s">
        <v>115</v>
      </c>
      <c r="AW44" s="1" t="s">
        <v>117</v>
      </c>
      <c r="AX44" s="1" t="s">
        <v>116</v>
      </c>
      <c r="AY44" s="1" t="s">
        <v>115</v>
      </c>
      <c r="AZ44" s="1" t="s">
        <v>117</v>
      </c>
      <c r="BA44" s="1" t="s">
        <v>118</v>
      </c>
      <c r="BB44" s="1" t="s">
        <v>115</v>
      </c>
      <c r="BC44" s="1" t="s">
        <v>117</v>
      </c>
      <c r="BD44" s="1" t="s">
        <v>118</v>
      </c>
      <c r="BE44" s="1" t="s">
        <v>115</v>
      </c>
      <c r="BF44" s="1" t="s">
        <v>118</v>
      </c>
      <c r="BG44" s="1" t="s">
        <v>118</v>
      </c>
      <c r="BH44" s="1" t="s">
        <v>117</v>
      </c>
      <c r="BI44" s="1" t="s">
        <v>116</v>
      </c>
      <c r="BJ44" s="1" t="s">
        <v>117</v>
      </c>
      <c r="BK44" s="1" t="s">
        <v>116</v>
      </c>
      <c r="BL44" s="1" t="s">
        <v>115</v>
      </c>
      <c r="BM44" s="1" t="s">
        <v>118</v>
      </c>
      <c r="BN44" s="1" t="s">
        <v>115</v>
      </c>
      <c r="BO44" s="1" t="s">
        <v>115</v>
      </c>
      <c r="BP44" s="1" t="s">
        <v>118</v>
      </c>
      <c r="BQ44" s="1" t="s">
        <v>115</v>
      </c>
      <c r="BR44" s="1" t="s">
        <v>118</v>
      </c>
      <c r="BS44" s="1" t="s">
        <v>117</v>
      </c>
      <c r="BT44" s="1" t="s">
        <v>116</v>
      </c>
      <c r="BU44" s="1" t="s">
        <v>117</v>
      </c>
      <c r="BV44" s="1" t="s">
        <v>117</v>
      </c>
      <c r="BW44" s="1" t="s">
        <v>116</v>
      </c>
      <c r="BX44" s="1" t="s">
        <v>117</v>
      </c>
      <c r="BY44" s="1" t="s">
        <v>115</v>
      </c>
      <c r="BZ44" s="1" t="s">
        <v>115</v>
      </c>
      <c r="CA44" s="1" t="s">
        <v>115</v>
      </c>
      <c r="CB44" s="1" t="s">
        <v>115</v>
      </c>
      <c r="CC44" s="1" t="s">
        <v>118</v>
      </c>
      <c r="CD44" s="1" t="s">
        <v>116</v>
      </c>
      <c r="CE44" s="1" t="s">
        <v>117</v>
      </c>
      <c r="CF44" s="1" t="s">
        <v>117</v>
      </c>
      <c r="CG44" s="1" t="s">
        <v>116</v>
      </c>
      <c r="CH44" s="1" t="s">
        <v>117</v>
      </c>
      <c r="CI44" s="1" t="s">
        <v>117</v>
      </c>
      <c r="CJ44" s="1" t="s">
        <v>118</v>
      </c>
      <c r="CK44" s="1" t="s">
        <v>116</v>
      </c>
      <c r="CL44" s="1" t="s">
        <v>117</v>
      </c>
      <c r="CM44" s="1" t="s">
        <v>118</v>
      </c>
      <c r="CN44" s="1" t="s">
        <v>118</v>
      </c>
      <c r="CO44" s="1" t="s">
        <v>117</v>
      </c>
      <c r="CP44" s="1" t="s">
        <v>116</v>
      </c>
      <c r="CQ44" s="1" t="s">
        <v>115</v>
      </c>
      <c r="CR44" s="1" t="s">
        <v>115</v>
      </c>
      <c r="CS44" s="1" t="s">
        <v>118</v>
      </c>
      <c r="CT44" s="1" t="s">
        <v>117</v>
      </c>
      <c r="CU44" s="1" t="s">
        <v>117</v>
      </c>
      <c r="CV44" s="1" t="s">
        <v>115</v>
      </c>
      <c r="CW44" s="1" t="s">
        <v>116</v>
      </c>
      <c r="CX44" s="1" t="s">
        <v>115</v>
      </c>
      <c r="CY44" s="1" t="s">
        <v>116</v>
      </c>
      <c r="CZ44" s="1" t="s">
        <v>117</v>
      </c>
      <c r="DA44" s="1" t="s">
        <v>122</v>
      </c>
      <c r="DB44" s="1" t="s">
        <v>115</v>
      </c>
      <c r="DC44" s="1" t="s">
        <v>116</v>
      </c>
      <c r="DD44" s="1" t="s">
        <v>116</v>
      </c>
      <c r="DE44" s="1" t="s">
        <v>115</v>
      </c>
      <c r="DF44" s="1" t="s">
        <v>116</v>
      </c>
      <c r="DG44" s="1" t="s">
        <v>122</v>
      </c>
      <c r="DH44" s="1" t="s">
        <v>117</v>
      </c>
      <c r="DI44" s="1">
        <v>83838829174</v>
      </c>
      <c r="DJ44" s="1" t="s">
        <v>127</v>
      </c>
    </row>
    <row r="45" spans="1:114" ht="15.75" customHeight="1">
      <c r="A45">
        <v>44</v>
      </c>
      <c r="B45" s="2">
        <v>42889.44882237268</v>
      </c>
      <c r="C45" s="1" t="s">
        <v>109</v>
      </c>
      <c r="D45" s="1" t="s">
        <v>174</v>
      </c>
      <c r="E45" s="1" t="s">
        <v>126</v>
      </c>
      <c r="F45" s="1" t="s">
        <v>112</v>
      </c>
      <c r="G45" s="3">
        <v>35852</v>
      </c>
      <c r="H45" s="1" t="s">
        <v>113</v>
      </c>
      <c r="I45" s="1" t="s">
        <v>121</v>
      </c>
      <c r="J45" s="1">
        <v>2</v>
      </c>
      <c r="K45" s="1" t="s">
        <v>175</v>
      </c>
      <c r="L45" s="1" t="s">
        <v>127</v>
      </c>
      <c r="M45" s="1" t="s">
        <v>117</v>
      </c>
      <c r="N45" s="1" t="s">
        <v>116</v>
      </c>
      <c r="O45" s="1" t="s">
        <v>116</v>
      </c>
      <c r="P45" s="1" t="s">
        <v>115</v>
      </c>
      <c r="Q45" s="1" t="s">
        <v>116</v>
      </c>
      <c r="R45" s="1" t="s">
        <v>117</v>
      </c>
      <c r="S45" s="1" t="s">
        <v>115</v>
      </c>
      <c r="T45" s="1" t="s">
        <v>117</v>
      </c>
      <c r="U45" s="1" t="s">
        <v>116</v>
      </c>
      <c r="V45" s="1" t="s">
        <v>117</v>
      </c>
      <c r="W45" s="1" t="s">
        <v>117</v>
      </c>
      <c r="X45" s="1" t="s">
        <v>116</v>
      </c>
      <c r="Y45" s="1" t="s">
        <v>117</v>
      </c>
      <c r="Z45" s="1" t="s">
        <v>115</v>
      </c>
      <c r="AA45" s="1" t="s">
        <v>116</v>
      </c>
      <c r="AB45" s="1" t="s">
        <v>116</v>
      </c>
      <c r="AC45" s="1" t="s">
        <v>115</v>
      </c>
      <c r="AD45" s="1" t="s">
        <v>116</v>
      </c>
      <c r="AE45" s="1" t="s">
        <v>115</v>
      </c>
      <c r="AF45" s="1" t="s">
        <v>115</v>
      </c>
      <c r="AG45" s="1" t="s">
        <v>115</v>
      </c>
      <c r="AH45" s="1" t="s">
        <v>117</v>
      </c>
      <c r="AI45" s="1" t="s">
        <v>116</v>
      </c>
      <c r="AJ45" s="1" t="s">
        <v>115</v>
      </c>
      <c r="AK45" s="1" t="s">
        <v>115</v>
      </c>
      <c r="AL45" s="1" t="s">
        <v>117</v>
      </c>
      <c r="AM45" s="1" t="s">
        <v>117</v>
      </c>
      <c r="AN45" s="1" t="s">
        <v>117</v>
      </c>
      <c r="AO45" s="1" t="s">
        <v>115</v>
      </c>
      <c r="AP45" s="1" t="s">
        <v>115</v>
      </c>
      <c r="AQ45" s="1" t="s">
        <v>115</v>
      </c>
      <c r="AR45" s="1" t="s">
        <v>115</v>
      </c>
      <c r="AS45" s="1" t="s">
        <v>115</v>
      </c>
      <c r="AT45" s="1" t="s">
        <v>117</v>
      </c>
      <c r="AU45" s="1" t="s">
        <v>117</v>
      </c>
      <c r="AV45" s="1" t="s">
        <v>117</v>
      </c>
      <c r="AW45" s="1" t="s">
        <v>117</v>
      </c>
      <c r="AX45" s="1" t="s">
        <v>116</v>
      </c>
      <c r="AY45" s="1" t="s">
        <v>115</v>
      </c>
      <c r="AZ45" s="1" t="s">
        <v>117</v>
      </c>
      <c r="BA45" s="1" t="s">
        <v>118</v>
      </c>
      <c r="BB45" s="1" t="s">
        <v>115</v>
      </c>
      <c r="BC45" s="1" t="s">
        <v>117</v>
      </c>
      <c r="BD45" s="1" t="s">
        <v>118</v>
      </c>
      <c r="BE45" s="1" t="s">
        <v>115</v>
      </c>
      <c r="BF45" s="1" t="s">
        <v>118</v>
      </c>
      <c r="BG45" s="1" t="s">
        <v>115</v>
      </c>
      <c r="BH45" s="1" t="s">
        <v>117</v>
      </c>
      <c r="BI45" s="1" t="s">
        <v>116</v>
      </c>
      <c r="BJ45" s="1" t="s">
        <v>117</v>
      </c>
      <c r="BK45" s="1" t="s">
        <v>116</v>
      </c>
      <c r="BL45" s="1" t="s">
        <v>115</v>
      </c>
      <c r="BM45" s="1" t="s">
        <v>117</v>
      </c>
      <c r="BN45" s="1" t="s">
        <v>115</v>
      </c>
      <c r="BO45" s="1" t="s">
        <v>117</v>
      </c>
      <c r="BP45" s="1" t="s">
        <v>118</v>
      </c>
      <c r="BQ45" s="1" t="s">
        <v>115</v>
      </c>
      <c r="BR45" s="1" t="s">
        <v>117</v>
      </c>
      <c r="BS45" s="1" t="s">
        <v>117</v>
      </c>
      <c r="BT45" s="1" t="s">
        <v>116</v>
      </c>
      <c r="BU45" s="1" t="s">
        <v>117</v>
      </c>
      <c r="BV45" s="1" t="s">
        <v>117</v>
      </c>
      <c r="BW45" s="1" t="s">
        <v>116</v>
      </c>
      <c r="BX45" s="1" t="s">
        <v>118</v>
      </c>
      <c r="BY45" s="1" t="s">
        <v>115</v>
      </c>
      <c r="BZ45" s="1" t="s">
        <v>118</v>
      </c>
      <c r="CA45" s="1" t="s">
        <v>115</v>
      </c>
      <c r="CB45" s="1" t="s">
        <v>115</v>
      </c>
      <c r="CC45" s="1" t="s">
        <v>118</v>
      </c>
      <c r="CD45" s="1" t="s">
        <v>116</v>
      </c>
      <c r="CE45" s="1" t="s">
        <v>117</v>
      </c>
      <c r="CF45" s="1" t="s">
        <v>118</v>
      </c>
      <c r="CG45" s="1" t="s">
        <v>116</v>
      </c>
      <c r="CH45" s="1" t="s">
        <v>117</v>
      </c>
      <c r="CI45" s="1" t="s">
        <v>117</v>
      </c>
      <c r="CJ45" s="1" t="s">
        <v>117</v>
      </c>
      <c r="CK45" s="1" t="s">
        <v>117</v>
      </c>
      <c r="CL45" s="1" t="s">
        <v>117</v>
      </c>
      <c r="CM45" s="1" t="s">
        <v>118</v>
      </c>
      <c r="CN45" s="1" t="s">
        <v>118</v>
      </c>
      <c r="CO45" s="1" t="s">
        <v>116</v>
      </c>
      <c r="CP45" s="1" t="s">
        <v>116</v>
      </c>
      <c r="CQ45" s="1" t="s">
        <v>115</v>
      </c>
      <c r="CR45" s="1" t="s">
        <v>118</v>
      </c>
      <c r="CS45" s="1" t="s">
        <v>118</v>
      </c>
      <c r="CT45" s="1" t="s">
        <v>118</v>
      </c>
      <c r="CU45" s="1" t="s">
        <v>117</v>
      </c>
      <c r="CV45" s="1" t="s">
        <v>116</v>
      </c>
      <c r="CW45" s="1" t="s">
        <v>115</v>
      </c>
      <c r="CX45" s="1" t="s">
        <v>116</v>
      </c>
      <c r="CY45" s="1" t="s">
        <v>116</v>
      </c>
      <c r="CZ45" s="1" t="s">
        <v>115</v>
      </c>
      <c r="DA45" s="1" t="s">
        <v>122</v>
      </c>
      <c r="DB45" s="1" t="s">
        <v>118</v>
      </c>
      <c r="DC45" s="1" t="s">
        <v>116</v>
      </c>
      <c r="DD45" s="1" t="s">
        <v>116</v>
      </c>
      <c r="DE45" s="1" t="s">
        <v>122</v>
      </c>
      <c r="DF45" s="1" t="s">
        <v>116</v>
      </c>
      <c r="DG45" s="1" t="s">
        <v>122</v>
      </c>
      <c r="DH45" s="1" t="s">
        <v>117</v>
      </c>
      <c r="DI45" s="1" t="s">
        <v>175</v>
      </c>
      <c r="DJ45" s="1" t="s">
        <v>127</v>
      </c>
    </row>
    <row r="46" spans="1:114" ht="15.75" customHeight="1">
      <c r="A46">
        <v>45</v>
      </c>
      <c r="B46" s="2">
        <v>42889.450145497685</v>
      </c>
      <c r="C46" s="1" t="s">
        <v>109</v>
      </c>
      <c r="D46" s="1" t="s">
        <v>176</v>
      </c>
      <c r="E46" s="1" t="s">
        <v>111</v>
      </c>
      <c r="F46" s="1" t="s">
        <v>112</v>
      </c>
      <c r="G46" s="3">
        <v>35992</v>
      </c>
      <c r="H46" s="1" t="s">
        <v>113</v>
      </c>
      <c r="I46" s="1" t="s">
        <v>121</v>
      </c>
      <c r="J46" s="1">
        <v>2</v>
      </c>
      <c r="K46" s="1">
        <v>89643528712</v>
      </c>
      <c r="L46" s="1" t="s">
        <v>127</v>
      </c>
      <c r="M46" s="1" t="s">
        <v>117</v>
      </c>
      <c r="N46" s="1" t="s">
        <v>116</v>
      </c>
      <c r="O46" s="1" t="s">
        <v>116</v>
      </c>
      <c r="P46" s="1" t="s">
        <v>116</v>
      </c>
      <c r="Q46" s="1" t="s">
        <v>116</v>
      </c>
      <c r="R46" s="1" t="s">
        <v>117</v>
      </c>
      <c r="S46" s="1" t="s">
        <v>115</v>
      </c>
      <c r="T46" s="1" t="s">
        <v>116</v>
      </c>
      <c r="U46" s="1" t="s">
        <v>116</v>
      </c>
      <c r="V46" s="1" t="s">
        <v>117</v>
      </c>
      <c r="W46" s="1" t="s">
        <v>117</v>
      </c>
      <c r="X46" s="1" t="s">
        <v>115</v>
      </c>
      <c r="Y46" s="1" t="s">
        <v>117</v>
      </c>
      <c r="Z46" s="1" t="s">
        <v>115</v>
      </c>
      <c r="AA46" s="1" t="s">
        <v>117</v>
      </c>
      <c r="AB46" s="1" t="s">
        <v>117</v>
      </c>
      <c r="AC46" s="1" t="s">
        <v>115</v>
      </c>
      <c r="AD46" s="1" t="s">
        <v>116</v>
      </c>
      <c r="AE46" s="1" t="s">
        <v>117</v>
      </c>
      <c r="AF46" s="1" t="s">
        <v>117</v>
      </c>
      <c r="AG46" s="1" t="s">
        <v>115</v>
      </c>
      <c r="AH46" s="1" t="s">
        <v>117</v>
      </c>
      <c r="AI46" s="1" t="s">
        <v>117</v>
      </c>
      <c r="AJ46" s="1" t="s">
        <v>115</v>
      </c>
      <c r="AK46" s="1" t="s">
        <v>115</v>
      </c>
      <c r="AL46" s="1" t="s">
        <v>116</v>
      </c>
      <c r="AM46" s="1" t="s">
        <v>117</v>
      </c>
      <c r="AN46" s="1" t="s">
        <v>117</v>
      </c>
      <c r="AO46" s="1" t="s">
        <v>115</v>
      </c>
      <c r="AP46" s="1" t="s">
        <v>116</v>
      </c>
      <c r="AQ46" s="1" t="s">
        <v>115</v>
      </c>
      <c r="AR46" s="1" t="s">
        <v>115</v>
      </c>
      <c r="AS46" s="1" t="s">
        <v>116</v>
      </c>
      <c r="AT46" s="1" t="s">
        <v>117</v>
      </c>
      <c r="AU46" s="1" t="s">
        <v>118</v>
      </c>
      <c r="AV46" s="1" t="s">
        <v>118</v>
      </c>
      <c r="AW46" s="1" t="s">
        <v>117</v>
      </c>
      <c r="AX46" s="1" t="s">
        <v>116</v>
      </c>
      <c r="AY46" s="1" t="s">
        <v>115</v>
      </c>
      <c r="AZ46" s="1" t="s">
        <v>117</v>
      </c>
      <c r="BA46" s="1" t="s">
        <v>118</v>
      </c>
      <c r="BB46" s="1" t="s">
        <v>115</v>
      </c>
      <c r="BC46" s="1" t="s">
        <v>117</v>
      </c>
      <c r="BD46" s="1" t="s">
        <v>118</v>
      </c>
      <c r="BE46" s="1" t="s">
        <v>115</v>
      </c>
      <c r="BF46" s="1" t="s">
        <v>118</v>
      </c>
      <c r="BG46" s="1" t="s">
        <v>115</v>
      </c>
      <c r="BH46" s="1" t="s">
        <v>117</v>
      </c>
      <c r="BI46" s="1" t="s">
        <v>116</v>
      </c>
      <c r="BJ46" s="1" t="s">
        <v>117</v>
      </c>
      <c r="BK46" s="1" t="s">
        <v>116</v>
      </c>
      <c r="BL46" s="1" t="s">
        <v>115</v>
      </c>
      <c r="BM46" s="1" t="s">
        <v>115</v>
      </c>
      <c r="BN46" s="1" t="s">
        <v>115</v>
      </c>
      <c r="BO46" s="1" t="s">
        <v>115</v>
      </c>
      <c r="BP46" s="1" t="s">
        <v>118</v>
      </c>
      <c r="BQ46" s="1" t="s">
        <v>115</v>
      </c>
      <c r="BR46" s="1" t="s">
        <v>118</v>
      </c>
      <c r="BS46" s="1" t="s">
        <v>117</v>
      </c>
      <c r="BT46" s="1" t="s">
        <v>116</v>
      </c>
      <c r="BU46" s="1" t="s">
        <v>117</v>
      </c>
      <c r="BV46" s="1" t="s">
        <v>117</v>
      </c>
      <c r="BW46" s="1" t="s">
        <v>116</v>
      </c>
      <c r="BX46" s="1" t="s">
        <v>117</v>
      </c>
      <c r="BY46" s="1" t="s">
        <v>115</v>
      </c>
      <c r="BZ46" s="1" t="s">
        <v>118</v>
      </c>
      <c r="CA46" s="1" t="s">
        <v>115</v>
      </c>
      <c r="CB46" s="1" t="s">
        <v>115</v>
      </c>
      <c r="CC46" s="1" t="s">
        <v>118</v>
      </c>
      <c r="CD46" s="1" t="s">
        <v>116</v>
      </c>
      <c r="CE46" s="1" t="s">
        <v>117</v>
      </c>
      <c r="CF46" s="1" t="s">
        <v>117</v>
      </c>
      <c r="CG46" s="1" t="s">
        <v>117</v>
      </c>
      <c r="CH46" s="1" t="s">
        <v>117</v>
      </c>
      <c r="CI46" s="1" t="s">
        <v>117</v>
      </c>
      <c r="CJ46" s="1" t="s">
        <v>118</v>
      </c>
      <c r="CK46" s="1" t="s">
        <v>116</v>
      </c>
      <c r="CL46" s="1" t="s">
        <v>117</v>
      </c>
      <c r="CM46" s="1" t="s">
        <v>116</v>
      </c>
      <c r="CN46" s="1" t="s">
        <v>116</v>
      </c>
      <c r="CO46" s="1" t="s">
        <v>117</v>
      </c>
      <c r="CP46" s="1" t="s">
        <v>116</v>
      </c>
      <c r="CQ46" s="1" t="s">
        <v>115</v>
      </c>
      <c r="CR46" s="1" t="s">
        <v>115</v>
      </c>
      <c r="CS46" s="1" t="s">
        <v>118</v>
      </c>
      <c r="CT46" s="1" t="s">
        <v>116</v>
      </c>
      <c r="CU46" s="1" t="s">
        <v>117</v>
      </c>
      <c r="CV46" s="1" t="s">
        <v>115</v>
      </c>
      <c r="CW46" s="1" t="s">
        <v>116</v>
      </c>
      <c r="CX46" s="1" t="s">
        <v>115</v>
      </c>
      <c r="CY46" s="1" t="s">
        <v>122</v>
      </c>
      <c r="CZ46" s="1" t="s">
        <v>122</v>
      </c>
      <c r="DA46" s="1" t="s">
        <v>122</v>
      </c>
      <c r="DB46" s="1" t="s">
        <v>117</v>
      </c>
      <c r="DC46" s="1" t="s">
        <v>122</v>
      </c>
      <c r="DD46" s="1" t="s">
        <v>116</v>
      </c>
      <c r="DE46" s="1" t="s">
        <v>122</v>
      </c>
      <c r="DF46" s="1" t="s">
        <v>116</v>
      </c>
      <c r="DG46" s="1" t="s">
        <v>122</v>
      </c>
      <c r="DH46" s="1" t="s">
        <v>117</v>
      </c>
      <c r="DI46" s="1">
        <v>89643528712</v>
      </c>
      <c r="DJ46" s="1" t="s">
        <v>127</v>
      </c>
    </row>
    <row r="47" spans="1:114" ht="15.75" customHeight="1">
      <c r="A47">
        <v>46</v>
      </c>
      <c r="B47" s="2">
        <v>42889.450737650463</v>
      </c>
      <c r="C47" s="1" t="s">
        <v>109</v>
      </c>
      <c r="D47" s="1" t="s">
        <v>177</v>
      </c>
      <c r="E47" s="1" t="s">
        <v>126</v>
      </c>
      <c r="F47" s="1" t="s">
        <v>112</v>
      </c>
      <c r="G47" s="3">
        <v>36057</v>
      </c>
      <c r="H47" s="1" t="s">
        <v>113</v>
      </c>
      <c r="I47" s="1" t="s">
        <v>121</v>
      </c>
      <c r="J47" s="1">
        <v>2</v>
      </c>
      <c r="K47" s="1">
        <v>895332593237</v>
      </c>
      <c r="L47" s="1" t="s">
        <v>127</v>
      </c>
      <c r="M47" s="1" t="s">
        <v>116</v>
      </c>
      <c r="N47" s="1" t="s">
        <v>116</v>
      </c>
      <c r="O47" s="1" t="s">
        <v>117</v>
      </c>
      <c r="P47" s="1" t="s">
        <v>116</v>
      </c>
      <c r="Q47" s="1" t="s">
        <v>116</v>
      </c>
      <c r="R47" s="1" t="s">
        <v>117</v>
      </c>
      <c r="S47" s="1" t="s">
        <v>115</v>
      </c>
      <c r="T47" s="1" t="s">
        <v>116</v>
      </c>
      <c r="U47" s="1" t="s">
        <v>115</v>
      </c>
      <c r="V47" s="1" t="s">
        <v>117</v>
      </c>
      <c r="W47" s="1" t="s">
        <v>117</v>
      </c>
      <c r="X47" s="1" t="s">
        <v>115</v>
      </c>
      <c r="Y47" s="1" t="s">
        <v>117</v>
      </c>
      <c r="Z47" s="1" t="s">
        <v>115</v>
      </c>
      <c r="AA47" s="1" t="s">
        <v>117</v>
      </c>
      <c r="AB47" s="1" t="s">
        <v>116</v>
      </c>
      <c r="AC47" s="1" t="s">
        <v>117</v>
      </c>
      <c r="AD47" s="1" t="s">
        <v>116</v>
      </c>
      <c r="AE47" s="1" t="s">
        <v>117</v>
      </c>
      <c r="AF47" s="1" t="s">
        <v>117</v>
      </c>
      <c r="AG47" s="1" t="s">
        <v>115</v>
      </c>
      <c r="AH47" s="1" t="s">
        <v>116</v>
      </c>
      <c r="AI47" s="1" t="s">
        <v>117</v>
      </c>
      <c r="AJ47" s="1" t="s">
        <v>117</v>
      </c>
      <c r="AK47" s="1" t="s">
        <v>115</v>
      </c>
      <c r="AL47" s="1" t="s">
        <v>117</v>
      </c>
      <c r="AM47" s="1" t="s">
        <v>117</v>
      </c>
      <c r="AN47" s="1" t="s">
        <v>117</v>
      </c>
      <c r="AO47" s="1" t="s">
        <v>115</v>
      </c>
      <c r="AP47" s="1" t="s">
        <v>116</v>
      </c>
      <c r="AQ47" s="1" t="s">
        <v>115</v>
      </c>
      <c r="AR47" s="1" t="s">
        <v>115</v>
      </c>
      <c r="AS47" s="1" t="s">
        <v>116</v>
      </c>
      <c r="AT47" s="1" t="s">
        <v>117</v>
      </c>
      <c r="AU47" s="1" t="s">
        <v>117</v>
      </c>
      <c r="AV47" s="1" t="s">
        <v>115</v>
      </c>
      <c r="AW47" s="1" t="s">
        <v>115</v>
      </c>
      <c r="AX47" s="1" t="s">
        <v>116</v>
      </c>
      <c r="AY47" s="1" t="s">
        <v>117</v>
      </c>
      <c r="AZ47" s="1" t="s">
        <v>116</v>
      </c>
      <c r="BA47" s="1" t="s">
        <v>118</v>
      </c>
      <c r="BB47" s="1" t="s">
        <v>115</v>
      </c>
      <c r="BC47" s="1" t="s">
        <v>116</v>
      </c>
      <c r="BD47" s="1" t="s">
        <v>118</v>
      </c>
      <c r="BE47" s="1" t="s">
        <v>115</v>
      </c>
      <c r="BF47" s="1" t="s">
        <v>118</v>
      </c>
      <c r="BG47" s="1" t="s">
        <v>115</v>
      </c>
      <c r="BH47" s="1" t="s">
        <v>117</v>
      </c>
      <c r="BI47" s="1" t="s">
        <v>116</v>
      </c>
      <c r="BJ47" s="1" t="s">
        <v>117</v>
      </c>
      <c r="BK47" s="1" t="s">
        <v>116</v>
      </c>
      <c r="BL47" s="1" t="s">
        <v>115</v>
      </c>
      <c r="BM47" s="1" t="s">
        <v>115</v>
      </c>
      <c r="BN47" s="1" t="s">
        <v>115</v>
      </c>
      <c r="BO47" s="1" t="s">
        <v>115</v>
      </c>
      <c r="BP47" s="1" t="s">
        <v>118</v>
      </c>
      <c r="BQ47" s="1" t="s">
        <v>115</v>
      </c>
      <c r="BR47" s="1" t="s">
        <v>115</v>
      </c>
      <c r="BS47" s="1" t="s">
        <v>117</v>
      </c>
      <c r="BT47" s="1" t="s">
        <v>116</v>
      </c>
      <c r="BU47" s="1" t="s">
        <v>117</v>
      </c>
      <c r="BV47" s="1" t="s">
        <v>117</v>
      </c>
      <c r="BW47" s="1" t="s">
        <v>116</v>
      </c>
      <c r="BX47" s="1" t="s">
        <v>117</v>
      </c>
      <c r="BY47" s="1" t="s">
        <v>118</v>
      </c>
      <c r="BZ47" s="1" t="s">
        <v>117</v>
      </c>
      <c r="CA47" s="1" t="s">
        <v>115</v>
      </c>
      <c r="CB47" s="1" t="s">
        <v>115</v>
      </c>
      <c r="CC47" s="1" t="s">
        <v>118</v>
      </c>
      <c r="CD47" s="1" t="s">
        <v>116</v>
      </c>
      <c r="CE47" s="1" t="s">
        <v>117</v>
      </c>
      <c r="CF47" s="1" t="s">
        <v>117</v>
      </c>
      <c r="CG47" s="1" t="s">
        <v>118</v>
      </c>
      <c r="CH47" s="1" t="s">
        <v>117</v>
      </c>
      <c r="CI47" s="1" t="s">
        <v>117</v>
      </c>
      <c r="CJ47" s="1" t="s">
        <v>116</v>
      </c>
      <c r="CK47" s="1" t="s">
        <v>115</v>
      </c>
      <c r="CL47" s="1" t="s">
        <v>115</v>
      </c>
      <c r="CM47" s="1" t="s">
        <v>116</v>
      </c>
      <c r="CN47" s="1" t="s">
        <v>116</v>
      </c>
      <c r="CO47" s="1" t="s">
        <v>118</v>
      </c>
      <c r="CP47" s="1" t="s">
        <v>116</v>
      </c>
      <c r="CQ47" s="1" t="s">
        <v>117</v>
      </c>
      <c r="CR47" s="1" t="s">
        <v>115</v>
      </c>
      <c r="CS47" s="1" t="s">
        <v>118</v>
      </c>
      <c r="CT47" s="1" t="s">
        <v>117</v>
      </c>
      <c r="CU47" s="1" t="s">
        <v>117</v>
      </c>
      <c r="CV47" s="1" t="s">
        <v>116</v>
      </c>
      <c r="CW47" s="1" t="s">
        <v>116</v>
      </c>
      <c r="CX47" s="1" t="s">
        <v>116</v>
      </c>
      <c r="CY47" s="1" t="s">
        <v>122</v>
      </c>
      <c r="CZ47" s="1" t="s">
        <v>117</v>
      </c>
      <c r="DA47" s="1" t="s">
        <v>116</v>
      </c>
      <c r="DB47" s="1" t="s">
        <v>115</v>
      </c>
      <c r="DC47" s="1" t="s">
        <v>116</v>
      </c>
      <c r="DD47" s="1" t="s">
        <v>116</v>
      </c>
      <c r="DE47" s="1" t="s">
        <v>117</v>
      </c>
      <c r="DF47" s="1" t="s">
        <v>116</v>
      </c>
      <c r="DG47" s="1" t="s">
        <v>115</v>
      </c>
      <c r="DH47" s="1" t="s">
        <v>117</v>
      </c>
      <c r="DI47" s="1">
        <v>895332593237</v>
      </c>
      <c r="DJ47" s="1" t="s">
        <v>127</v>
      </c>
    </row>
    <row r="48" spans="1:114" ht="15.75" customHeight="1">
      <c r="A48">
        <v>47</v>
      </c>
      <c r="B48" s="2">
        <v>42889.451584074079</v>
      </c>
      <c r="C48" s="1" t="s">
        <v>109</v>
      </c>
      <c r="D48" s="1" t="s">
        <v>178</v>
      </c>
      <c r="E48" s="1" t="s">
        <v>126</v>
      </c>
      <c r="F48" s="1" t="s">
        <v>112</v>
      </c>
      <c r="G48" s="3">
        <v>35806</v>
      </c>
      <c r="H48" s="1" t="s">
        <v>113</v>
      </c>
      <c r="I48" s="1" t="s">
        <v>121</v>
      </c>
      <c r="J48" s="1">
        <v>2</v>
      </c>
      <c r="K48" s="1">
        <v>81575576317</v>
      </c>
      <c r="L48" s="1" t="s">
        <v>132</v>
      </c>
      <c r="M48" s="1" t="s">
        <v>117</v>
      </c>
      <c r="N48" s="1" t="s">
        <v>116</v>
      </c>
      <c r="O48" s="1" t="s">
        <v>116</v>
      </c>
      <c r="P48" s="1" t="s">
        <v>116</v>
      </c>
      <c r="Q48" s="1" t="s">
        <v>116</v>
      </c>
      <c r="R48" s="1" t="s">
        <v>117</v>
      </c>
      <c r="S48" s="1" t="s">
        <v>115</v>
      </c>
      <c r="T48" s="1" t="s">
        <v>117</v>
      </c>
      <c r="U48" s="1" t="s">
        <v>116</v>
      </c>
      <c r="V48" s="1" t="s">
        <v>117</v>
      </c>
      <c r="W48" s="1" t="s">
        <v>117</v>
      </c>
      <c r="X48" s="1" t="s">
        <v>115</v>
      </c>
      <c r="Y48" s="1" t="s">
        <v>117</v>
      </c>
      <c r="Z48" s="1" t="s">
        <v>115</v>
      </c>
      <c r="AA48" s="1" t="s">
        <v>117</v>
      </c>
      <c r="AB48" s="1" t="s">
        <v>116</v>
      </c>
      <c r="AC48" s="1" t="s">
        <v>117</v>
      </c>
      <c r="AD48" s="1" t="s">
        <v>116</v>
      </c>
      <c r="AE48" s="1" t="s">
        <v>117</v>
      </c>
      <c r="AF48" s="1" t="s">
        <v>117</v>
      </c>
      <c r="AG48" s="1" t="s">
        <v>115</v>
      </c>
      <c r="AH48" s="1" t="s">
        <v>117</v>
      </c>
      <c r="AI48" s="1" t="s">
        <v>117</v>
      </c>
      <c r="AJ48" s="1" t="s">
        <v>115</v>
      </c>
      <c r="AK48" s="1" t="s">
        <v>115</v>
      </c>
      <c r="AL48" s="1" t="s">
        <v>117</v>
      </c>
      <c r="AM48" s="1" t="s">
        <v>117</v>
      </c>
      <c r="AN48" s="1" t="s">
        <v>117</v>
      </c>
      <c r="AO48" s="1" t="s">
        <v>115</v>
      </c>
      <c r="AP48" s="1" t="s">
        <v>116</v>
      </c>
      <c r="AQ48" s="1" t="s">
        <v>115</v>
      </c>
      <c r="AR48" s="1" t="s">
        <v>117</v>
      </c>
      <c r="AS48" s="1" t="s">
        <v>117</v>
      </c>
      <c r="AT48" s="1" t="s">
        <v>117</v>
      </c>
      <c r="AU48" s="1" t="s">
        <v>118</v>
      </c>
      <c r="AV48" s="1" t="s">
        <v>115</v>
      </c>
      <c r="AW48" s="1" t="s">
        <v>117</v>
      </c>
      <c r="AX48" s="1" t="s">
        <v>116</v>
      </c>
      <c r="AY48" s="1" t="s">
        <v>115</v>
      </c>
      <c r="AZ48" s="1" t="s">
        <v>117</v>
      </c>
      <c r="BA48" s="1" t="s">
        <v>118</v>
      </c>
      <c r="BB48" s="1" t="s">
        <v>115</v>
      </c>
      <c r="BC48" s="1" t="s">
        <v>117</v>
      </c>
      <c r="BD48" s="1" t="s">
        <v>118</v>
      </c>
      <c r="BE48" s="1" t="s">
        <v>115</v>
      </c>
      <c r="BF48" s="1" t="s">
        <v>118</v>
      </c>
      <c r="BG48" s="1" t="s">
        <v>115</v>
      </c>
      <c r="BH48" s="1" t="s">
        <v>117</v>
      </c>
      <c r="BI48" s="1" t="s">
        <v>116</v>
      </c>
      <c r="BJ48" s="1" t="s">
        <v>117</v>
      </c>
      <c r="BK48" s="1" t="s">
        <v>116</v>
      </c>
      <c r="BL48" s="1" t="s">
        <v>115</v>
      </c>
      <c r="BM48" s="1" t="s">
        <v>118</v>
      </c>
      <c r="BN48" s="1" t="s">
        <v>115</v>
      </c>
      <c r="BO48" s="1" t="s">
        <v>117</v>
      </c>
      <c r="BP48" s="1" t="s">
        <v>118</v>
      </c>
      <c r="BQ48" s="1" t="s">
        <v>115</v>
      </c>
      <c r="BR48" s="1" t="s">
        <v>118</v>
      </c>
      <c r="BS48" s="1" t="s">
        <v>117</v>
      </c>
      <c r="BT48" s="1" t="s">
        <v>116</v>
      </c>
      <c r="BU48" s="1" t="s">
        <v>117</v>
      </c>
      <c r="BV48" s="1" t="s">
        <v>117</v>
      </c>
      <c r="BW48" s="1" t="s">
        <v>116</v>
      </c>
      <c r="BX48" s="1" t="s">
        <v>117</v>
      </c>
      <c r="BY48" s="1" t="s">
        <v>115</v>
      </c>
      <c r="BZ48" s="1" t="s">
        <v>118</v>
      </c>
      <c r="CA48" s="1" t="s">
        <v>115</v>
      </c>
      <c r="CB48" s="1" t="s">
        <v>115</v>
      </c>
      <c r="CC48" s="1" t="s">
        <v>118</v>
      </c>
      <c r="CD48" s="1" t="s">
        <v>116</v>
      </c>
      <c r="CE48" s="1" t="s">
        <v>117</v>
      </c>
      <c r="CF48" s="1" t="s">
        <v>117</v>
      </c>
      <c r="CG48" s="1" t="s">
        <v>116</v>
      </c>
      <c r="CH48" s="1" t="s">
        <v>117</v>
      </c>
      <c r="CI48" s="1" t="s">
        <v>117</v>
      </c>
      <c r="CJ48" s="1" t="s">
        <v>118</v>
      </c>
      <c r="CK48" s="1" t="s">
        <v>115</v>
      </c>
      <c r="CL48" s="1" t="s">
        <v>117</v>
      </c>
      <c r="CM48" s="1" t="s">
        <v>118</v>
      </c>
      <c r="CN48" s="1" t="s">
        <v>118</v>
      </c>
      <c r="CO48" s="1" t="s">
        <v>117</v>
      </c>
      <c r="CP48" s="1" t="s">
        <v>116</v>
      </c>
      <c r="CQ48" s="1" t="s">
        <v>115</v>
      </c>
      <c r="CR48" s="1" t="s">
        <v>115</v>
      </c>
      <c r="CS48" s="1" t="s">
        <v>118</v>
      </c>
      <c r="CT48" s="1" t="s">
        <v>116</v>
      </c>
      <c r="CU48" s="1" t="s">
        <v>117</v>
      </c>
      <c r="CV48" s="1" t="s">
        <v>117</v>
      </c>
      <c r="CW48" s="1" t="s">
        <v>116</v>
      </c>
      <c r="CX48" s="1" t="s">
        <v>115</v>
      </c>
      <c r="CY48" s="1" t="s">
        <v>117</v>
      </c>
      <c r="CZ48" s="1" t="s">
        <v>122</v>
      </c>
      <c r="DA48" s="1" t="s">
        <v>122</v>
      </c>
      <c r="DB48" s="1" t="s">
        <v>116</v>
      </c>
      <c r="DC48" s="1" t="s">
        <v>115</v>
      </c>
      <c r="DD48" s="1" t="s">
        <v>116</v>
      </c>
      <c r="DE48" s="1" t="s">
        <v>117</v>
      </c>
      <c r="DF48" s="1" t="s">
        <v>116</v>
      </c>
      <c r="DG48" s="1" t="s">
        <v>122</v>
      </c>
      <c r="DH48" s="1" t="s">
        <v>117</v>
      </c>
      <c r="DI48" s="1">
        <v>81575576317</v>
      </c>
      <c r="DJ48" s="1" t="s">
        <v>132</v>
      </c>
    </row>
    <row r="49" spans="1:114" ht="15.75" customHeight="1">
      <c r="A49">
        <v>48</v>
      </c>
      <c r="B49" s="2">
        <v>42889.452522013889</v>
      </c>
      <c r="C49" s="1" t="s">
        <v>109</v>
      </c>
      <c r="D49" s="1" t="s">
        <v>179</v>
      </c>
      <c r="E49" s="1" t="s">
        <v>126</v>
      </c>
      <c r="F49" s="1" t="s">
        <v>112</v>
      </c>
      <c r="G49" s="3">
        <v>35889</v>
      </c>
      <c r="H49" s="1" t="s">
        <v>113</v>
      </c>
      <c r="I49" s="1" t="s">
        <v>121</v>
      </c>
      <c r="J49" s="1">
        <v>2</v>
      </c>
      <c r="K49" s="1">
        <v>81390622543</v>
      </c>
      <c r="L49" s="1" t="s">
        <v>132</v>
      </c>
      <c r="M49" s="1" t="s">
        <v>115</v>
      </c>
      <c r="N49" s="1" t="s">
        <v>116</v>
      </c>
      <c r="O49" s="1" t="s">
        <v>116</v>
      </c>
      <c r="P49" s="1" t="s">
        <v>116</v>
      </c>
      <c r="Q49" s="1" t="s">
        <v>116</v>
      </c>
      <c r="R49" s="1" t="s">
        <v>117</v>
      </c>
      <c r="S49" s="1" t="s">
        <v>115</v>
      </c>
      <c r="T49" s="1" t="s">
        <v>116</v>
      </c>
      <c r="U49" s="1" t="s">
        <v>116</v>
      </c>
      <c r="V49" s="1" t="s">
        <v>116</v>
      </c>
      <c r="W49" s="1" t="s">
        <v>117</v>
      </c>
      <c r="X49" s="1" t="s">
        <v>115</v>
      </c>
      <c r="Y49" s="1" t="s">
        <v>116</v>
      </c>
      <c r="Z49" s="1" t="s">
        <v>115</v>
      </c>
      <c r="AA49" s="1" t="s">
        <v>117</v>
      </c>
      <c r="AB49" s="1" t="s">
        <v>116</v>
      </c>
      <c r="AC49" s="1" t="s">
        <v>115</v>
      </c>
      <c r="AD49" s="1" t="s">
        <v>116</v>
      </c>
      <c r="AE49" s="1" t="s">
        <v>117</v>
      </c>
      <c r="AF49" s="1" t="s">
        <v>117</v>
      </c>
      <c r="AG49" s="1" t="s">
        <v>115</v>
      </c>
      <c r="AH49" s="1" t="s">
        <v>117</v>
      </c>
      <c r="AI49" s="1" t="s">
        <v>116</v>
      </c>
      <c r="AJ49" s="1" t="s">
        <v>115</v>
      </c>
      <c r="AK49" s="1" t="s">
        <v>115</v>
      </c>
      <c r="AL49" s="1" t="s">
        <v>117</v>
      </c>
      <c r="AM49" s="1" t="s">
        <v>117</v>
      </c>
      <c r="AN49" s="1" t="s">
        <v>117</v>
      </c>
      <c r="AO49" s="1" t="s">
        <v>115</v>
      </c>
      <c r="AP49" s="1" t="s">
        <v>116</v>
      </c>
      <c r="AQ49" s="1" t="s">
        <v>115</v>
      </c>
      <c r="AR49" s="1" t="s">
        <v>115</v>
      </c>
      <c r="AS49" s="1" t="s">
        <v>116</v>
      </c>
      <c r="AT49" s="1" t="s">
        <v>117</v>
      </c>
      <c r="AU49" s="1" t="s">
        <v>117</v>
      </c>
      <c r="AV49" s="1" t="s">
        <v>115</v>
      </c>
      <c r="AW49" s="1" t="s">
        <v>117</v>
      </c>
      <c r="AX49" s="1" t="s">
        <v>116</v>
      </c>
      <c r="AY49" s="1" t="s">
        <v>115</v>
      </c>
      <c r="AZ49" s="1" t="s">
        <v>117</v>
      </c>
      <c r="BA49" s="1" t="s">
        <v>118</v>
      </c>
      <c r="BB49" s="1" t="s">
        <v>115</v>
      </c>
      <c r="BC49" s="1" t="s">
        <v>117</v>
      </c>
      <c r="BD49" s="1" t="s">
        <v>115</v>
      </c>
      <c r="BE49" s="1" t="s">
        <v>115</v>
      </c>
      <c r="BF49" s="1" t="s">
        <v>116</v>
      </c>
      <c r="BG49" s="1" t="s">
        <v>115</v>
      </c>
      <c r="BH49" s="1" t="s">
        <v>117</v>
      </c>
      <c r="BI49" s="1" t="s">
        <v>116</v>
      </c>
      <c r="BJ49" s="1" t="s">
        <v>117</v>
      </c>
      <c r="BK49" s="1" t="s">
        <v>116</v>
      </c>
      <c r="BL49" s="1" t="s">
        <v>115</v>
      </c>
      <c r="BM49" s="1" t="s">
        <v>117</v>
      </c>
      <c r="BN49" s="1" t="s">
        <v>115</v>
      </c>
      <c r="BO49" s="1" t="s">
        <v>115</v>
      </c>
      <c r="BP49" s="1" t="s">
        <v>118</v>
      </c>
      <c r="BQ49" s="1" t="s">
        <v>115</v>
      </c>
      <c r="BR49" s="1" t="s">
        <v>118</v>
      </c>
      <c r="BS49" s="1" t="s">
        <v>117</v>
      </c>
      <c r="BT49" s="1" t="s">
        <v>116</v>
      </c>
      <c r="BU49" s="1" t="s">
        <v>117</v>
      </c>
      <c r="BV49" s="1" t="s">
        <v>117</v>
      </c>
      <c r="BW49" s="1" t="s">
        <v>116</v>
      </c>
      <c r="BX49" s="1" t="s">
        <v>116</v>
      </c>
      <c r="BY49" s="1" t="s">
        <v>115</v>
      </c>
      <c r="BZ49" s="1" t="s">
        <v>118</v>
      </c>
      <c r="CA49" s="1" t="s">
        <v>117</v>
      </c>
      <c r="CB49" s="1" t="s">
        <v>115</v>
      </c>
      <c r="CC49" s="1" t="s">
        <v>118</v>
      </c>
      <c r="CD49" s="1" t="s">
        <v>116</v>
      </c>
      <c r="CE49" s="1" t="s">
        <v>117</v>
      </c>
      <c r="CF49" s="1" t="s">
        <v>116</v>
      </c>
      <c r="CG49" s="1" t="s">
        <v>116</v>
      </c>
      <c r="CH49" s="1" t="s">
        <v>117</v>
      </c>
      <c r="CI49" s="1" t="s">
        <v>116</v>
      </c>
      <c r="CJ49" s="1" t="s">
        <v>117</v>
      </c>
      <c r="CK49" s="1" t="s">
        <v>116</v>
      </c>
      <c r="CL49" s="1" t="s">
        <v>117</v>
      </c>
      <c r="CM49" s="1" t="s">
        <v>116</v>
      </c>
      <c r="CN49" s="1" t="s">
        <v>118</v>
      </c>
      <c r="CO49" s="1" t="s">
        <v>117</v>
      </c>
      <c r="CP49" s="1" t="s">
        <v>116</v>
      </c>
      <c r="CQ49" s="1" t="s">
        <v>118</v>
      </c>
      <c r="CR49" s="1" t="s">
        <v>115</v>
      </c>
      <c r="CS49" s="1" t="s">
        <v>118</v>
      </c>
      <c r="CT49" s="1" t="s">
        <v>117</v>
      </c>
      <c r="CU49" s="1" t="s">
        <v>117</v>
      </c>
      <c r="CV49" s="1" t="s">
        <v>115</v>
      </c>
      <c r="CW49" s="1" t="s">
        <v>117</v>
      </c>
      <c r="CX49" s="1" t="s">
        <v>115</v>
      </c>
      <c r="CY49" s="1" t="s">
        <v>117</v>
      </c>
      <c r="CZ49" s="1" t="s">
        <v>117</v>
      </c>
      <c r="DA49" s="1" t="s">
        <v>122</v>
      </c>
      <c r="DB49" s="1" t="s">
        <v>117</v>
      </c>
      <c r="DC49" s="1" t="s">
        <v>116</v>
      </c>
      <c r="DD49" s="1" t="s">
        <v>116</v>
      </c>
      <c r="DE49" s="1" t="s">
        <v>115</v>
      </c>
      <c r="DF49" s="1" t="s">
        <v>122</v>
      </c>
      <c r="DG49" s="1" t="s">
        <v>122</v>
      </c>
      <c r="DH49" s="1" t="s">
        <v>117</v>
      </c>
      <c r="DI49" s="1">
        <v>81390622543</v>
      </c>
      <c r="DJ49" s="1" t="s">
        <v>132</v>
      </c>
    </row>
    <row r="50" spans="1:114" ht="15.75" customHeight="1">
      <c r="A50">
        <v>49</v>
      </c>
      <c r="B50" s="2">
        <v>42889.452583495367</v>
      </c>
      <c r="C50" s="1" t="s">
        <v>109</v>
      </c>
      <c r="D50" s="1" t="s">
        <v>180</v>
      </c>
      <c r="E50" s="1" t="s">
        <v>111</v>
      </c>
      <c r="F50" s="1" t="s">
        <v>112</v>
      </c>
      <c r="G50" s="3">
        <v>35871</v>
      </c>
      <c r="H50" s="1" t="s">
        <v>113</v>
      </c>
      <c r="I50" s="1" t="s">
        <v>121</v>
      </c>
      <c r="J50" s="1">
        <v>2</v>
      </c>
      <c r="K50" s="1">
        <v>8993513663</v>
      </c>
      <c r="L50" s="1" t="s">
        <v>181</v>
      </c>
      <c r="M50" s="1" t="s">
        <v>115</v>
      </c>
      <c r="N50" s="1" t="s">
        <v>116</v>
      </c>
      <c r="O50" s="1" t="s">
        <v>116</v>
      </c>
      <c r="P50" s="1" t="s">
        <v>116</v>
      </c>
      <c r="Q50" s="1" t="s">
        <v>116</v>
      </c>
      <c r="R50" s="1" t="s">
        <v>117</v>
      </c>
      <c r="S50" s="1" t="s">
        <v>115</v>
      </c>
      <c r="T50" s="1" t="s">
        <v>117</v>
      </c>
      <c r="U50" s="1" t="s">
        <v>116</v>
      </c>
      <c r="V50" s="1" t="s">
        <v>117</v>
      </c>
      <c r="W50" s="1" t="s">
        <v>116</v>
      </c>
      <c r="X50" s="1" t="s">
        <v>115</v>
      </c>
      <c r="Y50" s="1" t="s">
        <v>116</v>
      </c>
      <c r="Z50" s="1" t="s">
        <v>116</v>
      </c>
      <c r="AA50" s="1" t="s">
        <v>115</v>
      </c>
      <c r="AB50" s="1" t="s">
        <v>116</v>
      </c>
      <c r="AC50" s="1" t="s">
        <v>116</v>
      </c>
      <c r="AD50" s="1" t="s">
        <v>116</v>
      </c>
      <c r="AE50" s="1" t="s">
        <v>115</v>
      </c>
      <c r="AF50" s="1" t="s">
        <v>117</v>
      </c>
      <c r="AG50" s="1" t="s">
        <v>115</v>
      </c>
      <c r="AH50" s="1" t="s">
        <v>117</v>
      </c>
      <c r="AI50" s="1" t="s">
        <v>116</v>
      </c>
      <c r="AJ50" s="1" t="s">
        <v>115</v>
      </c>
      <c r="AK50" s="1" t="s">
        <v>115</v>
      </c>
      <c r="AL50" s="1" t="s">
        <v>117</v>
      </c>
      <c r="AM50" s="1" t="s">
        <v>116</v>
      </c>
      <c r="AN50" s="1" t="s">
        <v>117</v>
      </c>
      <c r="AO50" s="1" t="s">
        <v>115</v>
      </c>
      <c r="AP50" s="1" t="s">
        <v>116</v>
      </c>
      <c r="AQ50" s="1" t="s">
        <v>115</v>
      </c>
      <c r="AR50" s="1" t="s">
        <v>115</v>
      </c>
      <c r="AS50" s="1" t="s">
        <v>116</v>
      </c>
      <c r="AT50" s="1" t="s">
        <v>117</v>
      </c>
      <c r="AU50" s="1" t="s">
        <v>118</v>
      </c>
      <c r="AV50" s="1" t="s">
        <v>118</v>
      </c>
      <c r="AW50" s="1" t="s">
        <v>117</v>
      </c>
      <c r="AX50" s="1" t="s">
        <v>116</v>
      </c>
      <c r="AY50" s="1" t="s">
        <v>115</v>
      </c>
      <c r="AZ50" s="1" t="s">
        <v>117</v>
      </c>
      <c r="BA50" s="1" t="s">
        <v>118</v>
      </c>
      <c r="BB50" s="1" t="s">
        <v>115</v>
      </c>
      <c r="BC50" s="1" t="s">
        <v>117</v>
      </c>
      <c r="BD50" s="1" t="s">
        <v>118</v>
      </c>
      <c r="BE50" s="1" t="s">
        <v>115</v>
      </c>
      <c r="BF50" s="1" t="s">
        <v>117</v>
      </c>
      <c r="BG50" s="1" t="s">
        <v>115</v>
      </c>
      <c r="BH50" s="1" t="s">
        <v>117</v>
      </c>
      <c r="BI50" s="1" t="s">
        <v>116</v>
      </c>
      <c r="BJ50" s="1" t="s">
        <v>117</v>
      </c>
      <c r="BK50" s="1" t="s">
        <v>116</v>
      </c>
      <c r="BL50" s="1" t="s">
        <v>115</v>
      </c>
      <c r="BM50" s="1" t="s">
        <v>118</v>
      </c>
      <c r="BN50" s="1" t="s">
        <v>115</v>
      </c>
      <c r="BO50" s="1" t="s">
        <v>117</v>
      </c>
      <c r="BP50" s="1" t="s">
        <v>118</v>
      </c>
      <c r="BQ50" s="1" t="s">
        <v>115</v>
      </c>
      <c r="BR50" s="1" t="s">
        <v>118</v>
      </c>
      <c r="BS50" s="1" t="s">
        <v>117</v>
      </c>
      <c r="BT50" s="1" t="s">
        <v>116</v>
      </c>
      <c r="BU50" s="1" t="s">
        <v>117</v>
      </c>
      <c r="BV50" s="1" t="s">
        <v>117</v>
      </c>
      <c r="BW50" s="1" t="s">
        <v>116</v>
      </c>
      <c r="BX50" s="1" t="s">
        <v>117</v>
      </c>
      <c r="BY50" s="1" t="s">
        <v>115</v>
      </c>
      <c r="BZ50" s="1" t="s">
        <v>118</v>
      </c>
      <c r="CA50" s="1" t="s">
        <v>115</v>
      </c>
      <c r="CB50" s="1" t="s">
        <v>115</v>
      </c>
      <c r="CC50" s="1" t="s">
        <v>118</v>
      </c>
      <c r="CD50" s="1" t="s">
        <v>116</v>
      </c>
      <c r="CE50" s="1" t="s">
        <v>117</v>
      </c>
      <c r="CF50" s="1" t="s">
        <v>117</v>
      </c>
      <c r="CG50" s="1" t="s">
        <v>116</v>
      </c>
      <c r="CH50" s="1" t="s">
        <v>117</v>
      </c>
      <c r="CI50" s="1" t="s">
        <v>117</v>
      </c>
      <c r="CJ50" s="1" t="s">
        <v>118</v>
      </c>
      <c r="CK50" s="1" t="s">
        <v>115</v>
      </c>
      <c r="CL50" s="1" t="s">
        <v>117</v>
      </c>
      <c r="CM50" s="1" t="s">
        <v>118</v>
      </c>
      <c r="CN50" s="1" t="s">
        <v>118</v>
      </c>
      <c r="CO50" s="1" t="s">
        <v>117</v>
      </c>
      <c r="CP50" s="1" t="s">
        <v>116</v>
      </c>
      <c r="CQ50" s="1" t="s">
        <v>115</v>
      </c>
      <c r="CR50" s="1" t="s">
        <v>115</v>
      </c>
      <c r="CS50" s="1" t="s">
        <v>118</v>
      </c>
      <c r="CT50" s="1" t="s">
        <v>117</v>
      </c>
      <c r="CU50" s="1" t="s">
        <v>117</v>
      </c>
      <c r="CV50" s="1" t="s">
        <v>115</v>
      </c>
      <c r="CW50" s="1" t="s">
        <v>116</v>
      </c>
      <c r="CX50" s="1" t="s">
        <v>115</v>
      </c>
      <c r="CY50" s="1" t="s">
        <v>122</v>
      </c>
      <c r="CZ50" s="1" t="s">
        <v>115</v>
      </c>
      <c r="DA50" s="1" t="s">
        <v>122</v>
      </c>
      <c r="DB50" s="1" t="s">
        <v>122</v>
      </c>
      <c r="DC50" s="1" t="s">
        <v>116</v>
      </c>
      <c r="DD50" s="1" t="s">
        <v>118</v>
      </c>
      <c r="DE50" s="1" t="s">
        <v>117</v>
      </c>
      <c r="DF50" s="1" t="s">
        <v>116</v>
      </c>
      <c r="DG50" s="1" t="s">
        <v>116</v>
      </c>
      <c r="DH50" s="1" t="s">
        <v>117</v>
      </c>
      <c r="DI50" s="1">
        <v>8993513663</v>
      </c>
      <c r="DJ50" s="1" t="s">
        <v>181</v>
      </c>
    </row>
    <row r="51" spans="1:114" ht="15.75" customHeight="1">
      <c r="A51">
        <v>50</v>
      </c>
      <c r="B51" s="2">
        <v>42889.452618773154</v>
      </c>
      <c r="C51" s="1" t="s">
        <v>109</v>
      </c>
      <c r="D51" s="1" t="s">
        <v>182</v>
      </c>
      <c r="E51" s="1" t="s">
        <v>126</v>
      </c>
      <c r="F51" s="1" t="s">
        <v>112</v>
      </c>
      <c r="G51" s="3">
        <v>36172</v>
      </c>
      <c r="H51" s="1" t="s">
        <v>113</v>
      </c>
      <c r="I51" s="1" t="s">
        <v>121</v>
      </c>
      <c r="J51" s="1">
        <v>2</v>
      </c>
      <c r="K51" s="1">
        <v>89687067690</v>
      </c>
      <c r="L51" s="1" t="s">
        <v>127</v>
      </c>
      <c r="M51" s="1" t="s">
        <v>117</v>
      </c>
      <c r="N51" s="1" t="s">
        <v>116</v>
      </c>
      <c r="O51" s="1" t="s">
        <v>116</v>
      </c>
      <c r="P51" s="1" t="s">
        <v>116</v>
      </c>
      <c r="Q51" s="1" t="s">
        <v>116</v>
      </c>
      <c r="R51" s="1" t="s">
        <v>117</v>
      </c>
      <c r="S51" s="1" t="s">
        <v>117</v>
      </c>
      <c r="T51" s="1" t="s">
        <v>117</v>
      </c>
      <c r="U51" s="1" t="s">
        <v>116</v>
      </c>
      <c r="V51" s="1" t="s">
        <v>117</v>
      </c>
      <c r="W51" s="1" t="s">
        <v>117</v>
      </c>
      <c r="X51" s="1" t="s">
        <v>115</v>
      </c>
      <c r="Y51" s="1" t="s">
        <v>116</v>
      </c>
      <c r="Z51" s="1" t="s">
        <v>115</v>
      </c>
      <c r="AA51" s="1" t="s">
        <v>116</v>
      </c>
      <c r="AB51" s="1" t="s">
        <v>116</v>
      </c>
      <c r="AC51" s="1" t="s">
        <v>115</v>
      </c>
      <c r="AD51" s="1" t="s">
        <v>116</v>
      </c>
      <c r="AE51" s="1" t="s">
        <v>117</v>
      </c>
      <c r="AF51" s="1" t="s">
        <v>117</v>
      </c>
      <c r="AG51" s="1" t="s">
        <v>115</v>
      </c>
      <c r="AH51" s="1" t="s">
        <v>117</v>
      </c>
      <c r="AI51" s="1" t="s">
        <v>117</v>
      </c>
      <c r="AJ51" s="1" t="s">
        <v>115</v>
      </c>
      <c r="AK51" s="1" t="s">
        <v>117</v>
      </c>
      <c r="AL51" s="1" t="s">
        <v>117</v>
      </c>
      <c r="AM51" s="1" t="s">
        <v>117</v>
      </c>
      <c r="AN51" s="1" t="s">
        <v>117</v>
      </c>
      <c r="AO51" s="1" t="s">
        <v>115</v>
      </c>
      <c r="AP51" s="1" t="s">
        <v>116</v>
      </c>
      <c r="AQ51" s="1" t="s">
        <v>115</v>
      </c>
      <c r="AR51" s="1" t="s">
        <v>117</v>
      </c>
      <c r="AS51" s="1" t="s">
        <v>116</v>
      </c>
      <c r="AT51" s="1" t="s">
        <v>117</v>
      </c>
      <c r="AU51" s="1" t="s">
        <v>117</v>
      </c>
      <c r="AV51" s="1" t="s">
        <v>115</v>
      </c>
      <c r="AW51" s="1" t="s">
        <v>117</v>
      </c>
      <c r="AX51" s="1" t="s">
        <v>116</v>
      </c>
      <c r="AY51" s="1" t="s">
        <v>115</v>
      </c>
      <c r="AZ51" s="1" t="s">
        <v>117</v>
      </c>
      <c r="BA51" s="1" t="s">
        <v>118</v>
      </c>
      <c r="BB51" s="1" t="s">
        <v>117</v>
      </c>
      <c r="BC51" s="1" t="s">
        <v>117</v>
      </c>
      <c r="BD51" s="1" t="s">
        <v>115</v>
      </c>
      <c r="BE51" s="1" t="s">
        <v>115</v>
      </c>
      <c r="BF51" s="1" t="s">
        <v>118</v>
      </c>
      <c r="BG51" s="1" t="s">
        <v>115</v>
      </c>
      <c r="BH51" s="1" t="s">
        <v>117</v>
      </c>
      <c r="BI51" s="1" t="s">
        <v>116</v>
      </c>
      <c r="BJ51" s="1" t="s">
        <v>117</v>
      </c>
      <c r="BK51" s="1" t="s">
        <v>117</v>
      </c>
      <c r="BL51" s="1" t="s">
        <v>115</v>
      </c>
      <c r="BM51" s="1" t="s">
        <v>116</v>
      </c>
      <c r="BN51" s="1" t="s">
        <v>115</v>
      </c>
      <c r="BO51" s="1" t="s">
        <v>115</v>
      </c>
      <c r="BP51" s="1" t="s">
        <v>118</v>
      </c>
      <c r="BQ51" s="1" t="s">
        <v>115</v>
      </c>
      <c r="BR51" s="1" t="s">
        <v>118</v>
      </c>
      <c r="BS51" s="1" t="s">
        <v>117</v>
      </c>
      <c r="BT51" s="1" t="s">
        <v>116</v>
      </c>
      <c r="BU51" s="1" t="s">
        <v>117</v>
      </c>
      <c r="BV51" s="1" t="s">
        <v>117</v>
      </c>
      <c r="BW51" s="1" t="s">
        <v>116</v>
      </c>
      <c r="BX51" s="1" t="s">
        <v>117</v>
      </c>
      <c r="BY51" s="1" t="s">
        <v>115</v>
      </c>
      <c r="BZ51" s="1" t="s">
        <v>118</v>
      </c>
      <c r="CA51" s="1" t="s">
        <v>115</v>
      </c>
      <c r="CB51" s="1" t="s">
        <v>115</v>
      </c>
      <c r="CC51" s="1" t="s">
        <v>118</v>
      </c>
      <c r="CD51" s="1" t="s">
        <v>116</v>
      </c>
      <c r="CE51" s="1" t="s">
        <v>117</v>
      </c>
      <c r="CF51" s="1" t="s">
        <v>118</v>
      </c>
      <c r="CG51" s="1" t="s">
        <v>116</v>
      </c>
      <c r="CH51" s="1" t="s">
        <v>117</v>
      </c>
      <c r="CI51" s="1" t="s">
        <v>117</v>
      </c>
      <c r="CJ51" s="1" t="s">
        <v>117</v>
      </c>
      <c r="CK51" s="1" t="s">
        <v>118</v>
      </c>
      <c r="CL51" s="1" t="s">
        <v>117</v>
      </c>
      <c r="CM51" s="1" t="s">
        <v>118</v>
      </c>
      <c r="CN51" s="1" t="s">
        <v>118</v>
      </c>
      <c r="CO51" s="1" t="s">
        <v>117</v>
      </c>
      <c r="CP51" s="1" t="s">
        <v>116</v>
      </c>
      <c r="CQ51" s="1" t="s">
        <v>115</v>
      </c>
      <c r="CR51" s="1" t="s">
        <v>115</v>
      </c>
      <c r="CS51" s="1" t="s">
        <v>118</v>
      </c>
      <c r="CT51" s="1" t="s">
        <v>117</v>
      </c>
      <c r="CU51" s="1" t="s">
        <v>117</v>
      </c>
      <c r="CV51" s="1" t="s">
        <v>118</v>
      </c>
      <c r="CW51" s="1" t="s">
        <v>116</v>
      </c>
      <c r="CX51" s="1" t="s">
        <v>115</v>
      </c>
      <c r="CY51" s="1" t="s">
        <v>115</v>
      </c>
      <c r="CZ51" s="1" t="s">
        <v>116</v>
      </c>
      <c r="DA51" s="1" t="s">
        <v>122</v>
      </c>
      <c r="DB51" s="1" t="s">
        <v>117</v>
      </c>
      <c r="DC51" s="1" t="s">
        <v>116</v>
      </c>
      <c r="DD51" s="1" t="s">
        <v>116</v>
      </c>
      <c r="DE51" s="1" t="s">
        <v>116</v>
      </c>
      <c r="DF51" s="1" t="s">
        <v>116</v>
      </c>
      <c r="DG51" s="1" t="s">
        <v>122</v>
      </c>
      <c r="DH51" s="1" t="s">
        <v>117</v>
      </c>
      <c r="DI51" s="1">
        <v>89687067690</v>
      </c>
      <c r="DJ51" s="1" t="s">
        <v>127</v>
      </c>
    </row>
    <row r="52" spans="1:114" ht="15.75" customHeight="1">
      <c r="A52">
        <v>51</v>
      </c>
      <c r="B52" s="2">
        <v>42889.453234884262</v>
      </c>
      <c r="C52" s="1" t="s">
        <v>109</v>
      </c>
      <c r="D52" s="1" t="s">
        <v>183</v>
      </c>
      <c r="E52" s="1" t="s">
        <v>126</v>
      </c>
      <c r="F52" s="1" t="s">
        <v>112</v>
      </c>
      <c r="G52" s="3">
        <v>35951</v>
      </c>
      <c r="H52" s="1" t="s">
        <v>113</v>
      </c>
      <c r="I52" s="1" t="s">
        <v>121</v>
      </c>
      <c r="J52" s="1">
        <v>2</v>
      </c>
      <c r="K52" s="1">
        <v>83843581334</v>
      </c>
      <c r="L52" s="1" t="s">
        <v>132</v>
      </c>
      <c r="M52" s="1" t="s">
        <v>117</v>
      </c>
      <c r="N52" s="1" t="s">
        <v>116</v>
      </c>
      <c r="O52" s="1" t="s">
        <v>117</v>
      </c>
      <c r="P52" s="1" t="s">
        <v>116</v>
      </c>
      <c r="Q52" s="1" t="s">
        <v>116</v>
      </c>
      <c r="R52" s="1" t="s">
        <v>117</v>
      </c>
      <c r="S52" s="1" t="s">
        <v>115</v>
      </c>
      <c r="T52" s="1" t="s">
        <v>116</v>
      </c>
      <c r="U52" s="1" t="s">
        <v>116</v>
      </c>
      <c r="V52" s="1" t="s">
        <v>117</v>
      </c>
      <c r="W52" s="1" t="s">
        <v>117</v>
      </c>
      <c r="X52" s="1" t="s">
        <v>116</v>
      </c>
      <c r="Y52" s="1" t="s">
        <v>117</v>
      </c>
      <c r="Z52" s="1" t="s">
        <v>115</v>
      </c>
      <c r="AA52" s="1" t="s">
        <v>116</v>
      </c>
      <c r="AB52" s="1" t="s">
        <v>116</v>
      </c>
      <c r="AC52" s="1" t="s">
        <v>115</v>
      </c>
      <c r="AD52" s="1" t="s">
        <v>116</v>
      </c>
      <c r="AE52" s="1" t="s">
        <v>117</v>
      </c>
      <c r="AF52" s="1" t="s">
        <v>117</v>
      </c>
      <c r="AG52" s="1" t="s">
        <v>116</v>
      </c>
      <c r="AH52" s="1" t="s">
        <v>117</v>
      </c>
      <c r="AI52" s="1" t="s">
        <v>116</v>
      </c>
      <c r="AJ52" s="1" t="s">
        <v>115</v>
      </c>
      <c r="AK52" s="1" t="s">
        <v>115</v>
      </c>
      <c r="AL52" s="1" t="s">
        <v>117</v>
      </c>
      <c r="AM52" s="1" t="s">
        <v>116</v>
      </c>
      <c r="AN52" s="1" t="s">
        <v>117</v>
      </c>
      <c r="AO52" s="1" t="s">
        <v>115</v>
      </c>
      <c r="AP52" s="1" t="s">
        <v>116</v>
      </c>
      <c r="AQ52" s="1" t="s">
        <v>115</v>
      </c>
      <c r="AR52" s="1" t="s">
        <v>115</v>
      </c>
      <c r="AS52" s="1" t="s">
        <v>116</v>
      </c>
      <c r="AT52" s="1" t="s">
        <v>117</v>
      </c>
      <c r="AU52" s="1" t="s">
        <v>117</v>
      </c>
      <c r="AV52" s="1" t="s">
        <v>115</v>
      </c>
      <c r="AW52" s="1" t="s">
        <v>117</v>
      </c>
      <c r="AX52" s="1" t="s">
        <v>117</v>
      </c>
      <c r="AY52" s="1" t="s">
        <v>115</v>
      </c>
      <c r="AZ52" s="1" t="s">
        <v>117</v>
      </c>
      <c r="BA52" s="1" t="s">
        <v>118</v>
      </c>
      <c r="BB52" s="1" t="s">
        <v>115</v>
      </c>
      <c r="BC52" s="1" t="s">
        <v>117</v>
      </c>
      <c r="BD52" s="1" t="s">
        <v>118</v>
      </c>
      <c r="BE52" s="1" t="s">
        <v>115</v>
      </c>
      <c r="BF52" s="1" t="s">
        <v>118</v>
      </c>
      <c r="BG52" s="1" t="s">
        <v>115</v>
      </c>
      <c r="BH52" s="1" t="s">
        <v>117</v>
      </c>
      <c r="BI52" s="1" t="s">
        <v>116</v>
      </c>
      <c r="BJ52" s="1" t="s">
        <v>117</v>
      </c>
      <c r="BK52" s="1" t="s">
        <v>116</v>
      </c>
      <c r="BL52" s="1" t="s">
        <v>115</v>
      </c>
      <c r="BM52" s="1" t="s">
        <v>115</v>
      </c>
      <c r="BN52" s="1" t="s">
        <v>115</v>
      </c>
      <c r="BO52" s="1" t="s">
        <v>115</v>
      </c>
      <c r="BP52" s="1" t="s">
        <v>118</v>
      </c>
      <c r="BQ52" s="1" t="s">
        <v>115</v>
      </c>
      <c r="BR52" s="1" t="s">
        <v>117</v>
      </c>
      <c r="BS52" s="1" t="s">
        <v>117</v>
      </c>
      <c r="BT52" s="1" t="s">
        <v>116</v>
      </c>
      <c r="BU52" s="1" t="s">
        <v>117</v>
      </c>
      <c r="BV52" s="1" t="s">
        <v>118</v>
      </c>
      <c r="BW52" s="1" t="s">
        <v>115</v>
      </c>
      <c r="BX52" s="1" t="s">
        <v>117</v>
      </c>
      <c r="BY52" s="1" t="s">
        <v>115</v>
      </c>
      <c r="BZ52" s="1" t="s">
        <v>118</v>
      </c>
      <c r="CA52" s="1" t="s">
        <v>115</v>
      </c>
      <c r="CB52" s="1" t="s">
        <v>115</v>
      </c>
      <c r="CC52" s="1" t="s">
        <v>118</v>
      </c>
      <c r="CD52" s="1" t="s">
        <v>116</v>
      </c>
      <c r="CE52" s="1" t="s">
        <v>117</v>
      </c>
      <c r="CF52" s="1" t="s">
        <v>116</v>
      </c>
      <c r="CG52" s="1" t="s">
        <v>117</v>
      </c>
      <c r="CH52" s="1" t="s">
        <v>117</v>
      </c>
      <c r="CI52" s="1" t="s">
        <v>117</v>
      </c>
      <c r="CJ52" s="1" t="s">
        <v>117</v>
      </c>
      <c r="CK52" s="1" t="s">
        <v>116</v>
      </c>
      <c r="CL52" s="1" t="s">
        <v>117</v>
      </c>
      <c r="CM52" s="1" t="s">
        <v>118</v>
      </c>
      <c r="CN52" s="1" t="s">
        <v>117</v>
      </c>
      <c r="CO52" s="1" t="s">
        <v>116</v>
      </c>
      <c r="CP52" s="1" t="s">
        <v>116</v>
      </c>
      <c r="CQ52" s="1" t="s">
        <v>115</v>
      </c>
      <c r="CR52" s="1" t="s">
        <v>118</v>
      </c>
      <c r="CS52" s="1" t="s">
        <v>118</v>
      </c>
      <c r="CT52" s="1" t="s">
        <v>117</v>
      </c>
      <c r="CU52" s="1" t="s">
        <v>117</v>
      </c>
      <c r="CV52" s="1" t="s">
        <v>115</v>
      </c>
      <c r="CW52" s="1" t="s">
        <v>116</v>
      </c>
      <c r="CX52" s="1" t="s">
        <v>115</v>
      </c>
      <c r="CY52" s="1" t="s">
        <v>122</v>
      </c>
      <c r="CZ52" s="1" t="s">
        <v>117</v>
      </c>
      <c r="DA52" s="1" t="s">
        <v>122</v>
      </c>
      <c r="DB52" s="1" t="s">
        <v>117</v>
      </c>
      <c r="DC52" s="1" t="s">
        <v>116</v>
      </c>
      <c r="DD52" s="1" t="s">
        <v>117</v>
      </c>
      <c r="DE52" s="1" t="s">
        <v>115</v>
      </c>
      <c r="DF52" s="1" t="s">
        <v>117</v>
      </c>
      <c r="DG52" s="1" t="s">
        <v>122</v>
      </c>
      <c r="DH52" s="1" t="s">
        <v>117</v>
      </c>
      <c r="DI52" s="1">
        <v>83843581334</v>
      </c>
      <c r="DJ52" s="1" t="s">
        <v>132</v>
      </c>
    </row>
    <row r="53" spans="1:114" ht="15.75" customHeight="1">
      <c r="A53">
        <v>52</v>
      </c>
      <c r="B53" s="2">
        <v>42889.453778657407</v>
      </c>
      <c r="C53" s="1" t="s">
        <v>109</v>
      </c>
      <c r="D53" s="1" t="s">
        <v>184</v>
      </c>
      <c r="E53" s="1" t="s">
        <v>126</v>
      </c>
      <c r="F53" s="1" t="s">
        <v>112</v>
      </c>
      <c r="G53" s="3">
        <v>36086</v>
      </c>
      <c r="H53" s="1" t="s">
        <v>113</v>
      </c>
      <c r="I53" s="1" t="s">
        <v>121</v>
      </c>
      <c r="J53" s="1">
        <v>2</v>
      </c>
      <c r="K53" s="1">
        <v>85713561695</v>
      </c>
      <c r="L53" s="1" t="s">
        <v>127</v>
      </c>
      <c r="M53" s="1" t="s">
        <v>115</v>
      </c>
      <c r="N53" s="1" t="s">
        <v>116</v>
      </c>
      <c r="O53" s="1" t="s">
        <v>116</v>
      </c>
      <c r="P53" s="1" t="s">
        <v>116</v>
      </c>
      <c r="Q53" s="1" t="s">
        <v>116</v>
      </c>
      <c r="R53" s="1" t="s">
        <v>117</v>
      </c>
      <c r="S53" s="1" t="s">
        <v>115</v>
      </c>
      <c r="T53" s="1" t="s">
        <v>116</v>
      </c>
      <c r="U53" s="1" t="s">
        <v>116</v>
      </c>
      <c r="V53" s="1" t="s">
        <v>117</v>
      </c>
      <c r="W53" s="1" t="s">
        <v>116</v>
      </c>
      <c r="X53" s="1" t="s">
        <v>115</v>
      </c>
      <c r="Y53" s="1" t="s">
        <v>117</v>
      </c>
      <c r="Z53" s="1" t="s">
        <v>116</v>
      </c>
      <c r="AA53" s="1" t="s">
        <v>117</v>
      </c>
      <c r="AB53" s="1" t="s">
        <v>116</v>
      </c>
      <c r="AC53" s="1" t="s">
        <v>115</v>
      </c>
      <c r="AD53" s="1" t="s">
        <v>116</v>
      </c>
      <c r="AE53" s="1" t="s">
        <v>117</v>
      </c>
      <c r="AF53" s="1" t="s">
        <v>116</v>
      </c>
      <c r="AG53" s="1" t="s">
        <v>115</v>
      </c>
      <c r="AH53" s="1" t="s">
        <v>117</v>
      </c>
      <c r="AI53" s="1" t="s">
        <v>117</v>
      </c>
      <c r="AJ53" s="1" t="s">
        <v>115</v>
      </c>
      <c r="AK53" s="1" t="s">
        <v>115</v>
      </c>
      <c r="AL53" s="1" t="s">
        <v>117</v>
      </c>
      <c r="AM53" s="1" t="s">
        <v>117</v>
      </c>
      <c r="AN53" s="1" t="s">
        <v>117</v>
      </c>
      <c r="AO53" s="1" t="s">
        <v>115</v>
      </c>
      <c r="AP53" s="1" t="s">
        <v>116</v>
      </c>
      <c r="AQ53" s="1" t="s">
        <v>115</v>
      </c>
      <c r="AR53" s="1" t="s">
        <v>115</v>
      </c>
      <c r="AS53" s="1" t="s">
        <v>116</v>
      </c>
      <c r="AT53" s="1" t="s">
        <v>117</v>
      </c>
      <c r="AU53" s="1" t="s">
        <v>117</v>
      </c>
      <c r="AV53" s="1" t="s">
        <v>118</v>
      </c>
      <c r="AW53" s="1" t="s">
        <v>117</v>
      </c>
      <c r="AX53" s="1" t="s">
        <v>116</v>
      </c>
      <c r="AY53" s="1" t="s">
        <v>118</v>
      </c>
      <c r="AZ53" s="1" t="s">
        <v>117</v>
      </c>
      <c r="BA53" s="1" t="s">
        <v>118</v>
      </c>
      <c r="BB53" s="1" t="s">
        <v>115</v>
      </c>
      <c r="BC53" s="1" t="s">
        <v>117</v>
      </c>
      <c r="BD53" s="1" t="s">
        <v>117</v>
      </c>
      <c r="BE53" s="1" t="s">
        <v>116</v>
      </c>
      <c r="BF53" s="1" t="s">
        <v>118</v>
      </c>
      <c r="BG53" s="1" t="s">
        <v>115</v>
      </c>
      <c r="BH53" s="1" t="s">
        <v>117</v>
      </c>
      <c r="BI53" s="1" t="s">
        <v>116</v>
      </c>
      <c r="BJ53" s="1" t="s">
        <v>117</v>
      </c>
      <c r="BK53" s="1" t="s">
        <v>116</v>
      </c>
      <c r="BL53" s="1" t="s">
        <v>115</v>
      </c>
      <c r="BM53" s="1" t="s">
        <v>118</v>
      </c>
      <c r="BN53" s="1" t="s">
        <v>115</v>
      </c>
      <c r="BO53" s="1" t="s">
        <v>115</v>
      </c>
      <c r="BP53" s="1" t="s">
        <v>118</v>
      </c>
      <c r="BQ53" s="1" t="s">
        <v>115</v>
      </c>
      <c r="BR53" s="1" t="s">
        <v>118</v>
      </c>
      <c r="BS53" s="1" t="s">
        <v>117</v>
      </c>
      <c r="BT53" s="1" t="s">
        <v>116</v>
      </c>
      <c r="BU53" s="1" t="s">
        <v>117</v>
      </c>
      <c r="BV53" s="1" t="s">
        <v>117</v>
      </c>
      <c r="BW53" s="1" t="s">
        <v>117</v>
      </c>
      <c r="BX53" s="1" t="s">
        <v>117</v>
      </c>
      <c r="BY53" s="1" t="s">
        <v>115</v>
      </c>
      <c r="BZ53" s="1" t="s">
        <v>118</v>
      </c>
      <c r="CA53" s="1" t="s">
        <v>115</v>
      </c>
      <c r="CB53" s="1" t="s">
        <v>115</v>
      </c>
      <c r="CC53" s="1" t="s">
        <v>118</v>
      </c>
      <c r="CD53" s="1" t="s">
        <v>116</v>
      </c>
      <c r="CE53" s="1" t="s">
        <v>117</v>
      </c>
      <c r="CF53" s="1" t="s">
        <v>118</v>
      </c>
      <c r="CG53" s="1" t="s">
        <v>115</v>
      </c>
      <c r="CH53" s="1" t="s">
        <v>117</v>
      </c>
      <c r="CI53" s="1" t="s">
        <v>117</v>
      </c>
      <c r="CJ53" s="1" t="s">
        <v>118</v>
      </c>
      <c r="CK53" s="1" t="s">
        <v>116</v>
      </c>
      <c r="CL53" s="1" t="s">
        <v>117</v>
      </c>
      <c r="CM53" s="1" t="s">
        <v>118</v>
      </c>
      <c r="CN53" s="1" t="s">
        <v>118</v>
      </c>
      <c r="CO53" s="1" t="s">
        <v>117</v>
      </c>
      <c r="CP53" s="1" t="s">
        <v>116</v>
      </c>
      <c r="CQ53" s="1" t="s">
        <v>115</v>
      </c>
      <c r="CR53" s="1" t="s">
        <v>115</v>
      </c>
      <c r="CS53" s="1" t="s">
        <v>118</v>
      </c>
      <c r="CT53" s="1" t="s">
        <v>116</v>
      </c>
      <c r="CU53" s="1" t="s">
        <v>117</v>
      </c>
      <c r="CV53" s="1" t="s">
        <v>115</v>
      </c>
      <c r="CW53" s="1" t="s">
        <v>116</v>
      </c>
      <c r="CX53" s="1" t="s">
        <v>115</v>
      </c>
      <c r="CY53" s="1" t="s">
        <v>115</v>
      </c>
      <c r="CZ53" s="1" t="s">
        <v>122</v>
      </c>
      <c r="DA53" s="1" t="s">
        <v>122</v>
      </c>
      <c r="DB53" s="1" t="s">
        <v>122</v>
      </c>
      <c r="DC53" s="1" t="s">
        <v>118</v>
      </c>
      <c r="DD53" s="1" t="s">
        <v>118</v>
      </c>
      <c r="DE53" s="1" t="s">
        <v>115</v>
      </c>
      <c r="DF53" s="1" t="s">
        <v>122</v>
      </c>
      <c r="DG53" s="1" t="s">
        <v>115</v>
      </c>
      <c r="DH53" s="1" t="s">
        <v>117</v>
      </c>
      <c r="DI53" s="1">
        <v>85713561695</v>
      </c>
      <c r="DJ53" s="1" t="s">
        <v>127</v>
      </c>
    </row>
    <row r="54" spans="1:114" ht="15.75" customHeight="1">
      <c r="A54">
        <v>53</v>
      </c>
      <c r="B54" s="2">
        <v>42889.454054293979</v>
      </c>
      <c r="C54" s="1" t="s">
        <v>109</v>
      </c>
      <c r="D54" s="1" t="s">
        <v>185</v>
      </c>
      <c r="E54" s="1" t="s">
        <v>111</v>
      </c>
      <c r="F54" s="1" t="s">
        <v>112</v>
      </c>
      <c r="G54" s="3">
        <v>35589</v>
      </c>
      <c r="H54" s="1" t="s">
        <v>113</v>
      </c>
      <c r="I54" s="1" t="s">
        <v>121</v>
      </c>
      <c r="J54" s="1">
        <v>2</v>
      </c>
      <c r="K54" s="1">
        <v>82211675900</v>
      </c>
      <c r="L54" s="1" t="s">
        <v>127</v>
      </c>
      <c r="M54" s="1" t="s">
        <v>115</v>
      </c>
      <c r="N54" s="1" t="s">
        <v>116</v>
      </c>
      <c r="O54" s="1" t="s">
        <v>116</v>
      </c>
      <c r="P54" s="1" t="s">
        <v>117</v>
      </c>
      <c r="Q54" s="1" t="s">
        <v>116</v>
      </c>
      <c r="R54" s="1" t="s">
        <v>117</v>
      </c>
      <c r="S54" s="1" t="s">
        <v>117</v>
      </c>
      <c r="T54" s="1" t="s">
        <v>117</v>
      </c>
      <c r="U54" s="1" t="s">
        <v>116</v>
      </c>
      <c r="V54" s="1" t="s">
        <v>117</v>
      </c>
      <c r="W54" s="1" t="s">
        <v>117</v>
      </c>
      <c r="X54" s="1" t="s">
        <v>115</v>
      </c>
      <c r="Y54" s="1" t="s">
        <v>117</v>
      </c>
      <c r="Z54" s="1" t="s">
        <v>115</v>
      </c>
      <c r="AA54" s="1" t="s">
        <v>117</v>
      </c>
      <c r="AB54" s="1" t="s">
        <v>116</v>
      </c>
      <c r="AC54" s="1" t="s">
        <v>117</v>
      </c>
      <c r="AD54" s="1" t="s">
        <v>116</v>
      </c>
      <c r="AE54" s="1" t="s">
        <v>117</v>
      </c>
      <c r="AF54" s="1" t="s">
        <v>117</v>
      </c>
      <c r="AG54" s="1" t="s">
        <v>115</v>
      </c>
      <c r="AH54" s="1" t="s">
        <v>117</v>
      </c>
      <c r="AI54" s="1" t="s">
        <v>117</v>
      </c>
      <c r="AJ54" s="1" t="s">
        <v>115</v>
      </c>
      <c r="AK54" s="1" t="s">
        <v>115</v>
      </c>
      <c r="AL54" s="1" t="s">
        <v>117</v>
      </c>
      <c r="AM54" s="1" t="s">
        <v>117</v>
      </c>
      <c r="AN54" s="1" t="s">
        <v>117</v>
      </c>
      <c r="AO54" s="1" t="s">
        <v>115</v>
      </c>
      <c r="AP54" s="1" t="s">
        <v>116</v>
      </c>
      <c r="AQ54" s="1" t="s">
        <v>115</v>
      </c>
      <c r="AR54" s="1" t="s">
        <v>115</v>
      </c>
      <c r="AS54" s="1" t="s">
        <v>116</v>
      </c>
      <c r="AT54" s="1" t="s">
        <v>117</v>
      </c>
      <c r="AU54" s="1" t="s">
        <v>118</v>
      </c>
      <c r="AV54" s="1" t="s">
        <v>115</v>
      </c>
      <c r="AW54" s="1" t="s">
        <v>117</v>
      </c>
      <c r="AX54" s="1" t="s">
        <v>116</v>
      </c>
      <c r="AY54" s="1" t="s">
        <v>115</v>
      </c>
      <c r="AZ54" s="1" t="s">
        <v>117</v>
      </c>
      <c r="BA54" s="1" t="s">
        <v>118</v>
      </c>
      <c r="BB54" s="1" t="s">
        <v>115</v>
      </c>
      <c r="BC54" s="1" t="s">
        <v>117</v>
      </c>
      <c r="BD54" s="1" t="s">
        <v>118</v>
      </c>
      <c r="BE54" s="1" t="s">
        <v>115</v>
      </c>
      <c r="BF54" s="1" t="s">
        <v>118</v>
      </c>
      <c r="BG54" s="1" t="s">
        <v>115</v>
      </c>
      <c r="BH54" s="1" t="s">
        <v>117</v>
      </c>
      <c r="BI54" s="1" t="s">
        <v>116</v>
      </c>
      <c r="BJ54" s="1" t="s">
        <v>117</v>
      </c>
      <c r="BK54" s="1" t="s">
        <v>116</v>
      </c>
      <c r="BL54" s="1" t="s">
        <v>115</v>
      </c>
      <c r="BM54" s="1" t="s">
        <v>118</v>
      </c>
      <c r="BN54" s="1" t="s">
        <v>115</v>
      </c>
      <c r="BO54" s="1" t="s">
        <v>115</v>
      </c>
      <c r="BP54" s="1" t="s">
        <v>118</v>
      </c>
      <c r="BQ54" s="1" t="s">
        <v>115</v>
      </c>
      <c r="BR54" s="1" t="s">
        <v>118</v>
      </c>
      <c r="BS54" s="1" t="s">
        <v>117</v>
      </c>
      <c r="BT54" s="1" t="s">
        <v>116</v>
      </c>
      <c r="BU54" s="1" t="s">
        <v>117</v>
      </c>
      <c r="BV54" s="1" t="s">
        <v>118</v>
      </c>
      <c r="BW54" s="1" t="s">
        <v>116</v>
      </c>
      <c r="BX54" s="1" t="s">
        <v>116</v>
      </c>
      <c r="BY54" s="1" t="s">
        <v>115</v>
      </c>
      <c r="BZ54" s="1" t="s">
        <v>115</v>
      </c>
      <c r="CA54" s="1" t="s">
        <v>117</v>
      </c>
      <c r="CB54" s="1" t="s">
        <v>115</v>
      </c>
      <c r="CC54" s="1" t="s">
        <v>118</v>
      </c>
      <c r="CD54" s="1" t="s">
        <v>116</v>
      </c>
      <c r="CE54" s="1" t="s">
        <v>117</v>
      </c>
      <c r="CF54" s="1" t="s">
        <v>117</v>
      </c>
      <c r="CG54" s="1" t="s">
        <v>116</v>
      </c>
      <c r="CH54" s="1" t="s">
        <v>117</v>
      </c>
      <c r="CI54" s="1" t="s">
        <v>116</v>
      </c>
      <c r="CJ54" s="1" t="s">
        <v>117</v>
      </c>
      <c r="CK54" s="1" t="s">
        <v>115</v>
      </c>
      <c r="CL54" s="1" t="s">
        <v>117</v>
      </c>
      <c r="CM54" s="1" t="s">
        <v>117</v>
      </c>
      <c r="CN54" s="1" t="s">
        <v>116</v>
      </c>
      <c r="CO54" s="1" t="s">
        <v>117</v>
      </c>
      <c r="CP54" s="1" t="s">
        <v>117</v>
      </c>
      <c r="CQ54" s="1" t="s">
        <v>118</v>
      </c>
      <c r="CR54" s="1" t="s">
        <v>118</v>
      </c>
      <c r="CS54" s="1" t="s">
        <v>118</v>
      </c>
      <c r="CT54" s="1" t="s">
        <v>117</v>
      </c>
      <c r="CU54" s="1" t="s">
        <v>117</v>
      </c>
      <c r="CV54" s="1" t="s">
        <v>115</v>
      </c>
      <c r="CW54" s="1" t="s">
        <v>116</v>
      </c>
      <c r="CX54" s="1" t="s">
        <v>115</v>
      </c>
      <c r="CY54" s="1" t="s">
        <v>117</v>
      </c>
      <c r="CZ54" s="1" t="s">
        <v>117</v>
      </c>
      <c r="DA54" s="1" t="s">
        <v>122</v>
      </c>
      <c r="DB54" s="1" t="s">
        <v>122</v>
      </c>
      <c r="DC54" s="1" t="s">
        <v>116</v>
      </c>
      <c r="DD54" s="1" t="s">
        <v>115</v>
      </c>
      <c r="DE54" s="1" t="s">
        <v>117</v>
      </c>
      <c r="DF54" s="1" t="s">
        <v>122</v>
      </c>
      <c r="DG54" s="1" t="s">
        <v>122</v>
      </c>
      <c r="DH54" s="1" t="s">
        <v>117</v>
      </c>
      <c r="DI54" s="1">
        <v>82211675900</v>
      </c>
      <c r="DJ54" s="1" t="s">
        <v>127</v>
      </c>
    </row>
    <row r="55" spans="1:114" ht="15.75" customHeight="1">
      <c r="A55">
        <v>54</v>
      </c>
      <c r="B55" s="2">
        <v>42889.454412060186</v>
      </c>
      <c r="C55" s="1" t="s">
        <v>109</v>
      </c>
      <c r="D55" s="1" t="s">
        <v>186</v>
      </c>
      <c r="E55" s="1" t="s">
        <v>126</v>
      </c>
      <c r="F55" s="1" t="s">
        <v>112</v>
      </c>
      <c r="G55" s="3">
        <v>36149</v>
      </c>
      <c r="H55" s="1" t="s">
        <v>113</v>
      </c>
      <c r="I55" s="1" t="s">
        <v>121</v>
      </c>
      <c r="J55" s="1">
        <v>2</v>
      </c>
      <c r="K55" s="1">
        <v>85712326198</v>
      </c>
      <c r="L55" s="1" t="s">
        <v>187</v>
      </c>
      <c r="M55" s="1" t="s">
        <v>117</v>
      </c>
      <c r="N55" s="1" t="s">
        <v>116</v>
      </c>
      <c r="O55" s="1" t="s">
        <v>116</v>
      </c>
      <c r="P55" s="1" t="s">
        <v>116</v>
      </c>
      <c r="Q55" s="1" t="s">
        <v>116</v>
      </c>
      <c r="R55" s="1" t="s">
        <v>116</v>
      </c>
      <c r="S55" s="1" t="s">
        <v>115</v>
      </c>
      <c r="T55" s="1" t="s">
        <v>117</v>
      </c>
      <c r="U55" s="1" t="s">
        <v>116</v>
      </c>
      <c r="V55" s="1" t="s">
        <v>116</v>
      </c>
      <c r="W55" s="1" t="s">
        <v>117</v>
      </c>
      <c r="X55" s="1" t="s">
        <v>115</v>
      </c>
      <c r="Y55" s="1" t="s">
        <v>116</v>
      </c>
      <c r="Z55" s="1" t="s">
        <v>115</v>
      </c>
      <c r="AA55" s="1" t="s">
        <v>116</v>
      </c>
      <c r="AB55" s="1" t="s">
        <v>116</v>
      </c>
      <c r="AC55" s="1" t="s">
        <v>115</v>
      </c>
      <c r="AD55" s="1" t="s">
        <v>116</v>
      </c>
      <c r="AE55" s="1" t="s">
        <v>117</v>
      </c>
      <c r="AF55" s="1" t="s">
        <v>117</v>
      </c>
      <c r="AG55" s="1" t="s">
        <v>115</v>
      </c>
      <c r="AH55" s="1" t="s">
        <v>117</v>
      </c>
      <c r="AI55" s="1" t="s">
        <v>117</v>
      </c>
      <c r="AJ55" s="1" t="s">
        <v>115</v>
      </c>
      <c r="AK55" s="1" t="s">
        <v>115</v>
      </c>
      <c r="AL55" s="1" t="s">
        <v>117</v>
      </c>
      <c r="AM55" s="1" t="s">
        <v>117</v>
      </c>
      <c r="AN55" s="1" t="s">
        <v>117</v>
      </c>
      <c r="AO55" s="1" t="s">
        <v>115</v>
      </c>
      <c r="AP55" s="1" t="s">
        <v>116</v>
      </c>
      <c r="AQ55" s="1" t="s">
        <v>115</v>
      </c>
      <c r="AR55" s="1" t="s">
        <v>115</v>
      </c>
      <c r="AS55" s="1" t="s">
        <v>116</v>
      </c>
      <c r="AT55" s="1" t="s">
        <v>117</v>
      </c>
      <c r="AU55" s="1" t="s">
        <v>117</v>
      </c>
      <c r="AV55" s="1" t="s">
        <v>115</v>
      </c>
      <c r="AW55" s="1" t="s">
        <v>117</v>
      </c>
      <c r="AX55" s="1" t="s">
        <v>116</v>
      </c>
      <c r="AY55" s="1" t="s">
        <v>115</v>
      </c>
      <c r="AZ55" s="1" t="s">
        <v>117</v>
      </c>
      <c r="BA55" s="1" t="s">
        <v>118</v>
      </c>
      <c r="BB55" s="1" t="s">
        <v>115</v>
      </c>
      <c r="BC55" s="1" t="s">
        <v>117</v>
      </c>
      <c r="BD55" s="1" t="s">
        <v>118</v>
      </c>
      <c r="BE55" s="1" t="s">
        <v>115</v>
      </c>
      <c r="BF55" s="1" t="s">
        <v>118</v>
      </c>
      <c r="BG55" s="1" t="s">
        <v>115</v>
      </c>
      <c r="BH55" s="1" t="s">
        <v>117</v>
      </c>
      <c r="BI55" s="1" t="s">
        <v>116</v>
      </c>
      <c r="BJ55" s="1" t="s">
        <v>117</v>
      </c>
      <c r="BK55" s="1" t="s">
        <v>116</v>
      </c>
      <c r="BL55" s="1" t="s">
        <v>115</v>
      </c>
      <c r="BM55" s="1" t="s">
        <v>118</v>
      </c>
      <c r="BN55" s="1" t="s">
        <v>115</v>
      </c>
      <c r="BO55" s="1" t="s">
        <v>117</v>
      </c>
      <c r="BP55" s="1" t="s">
        <v>118</v>
      </c>
      <c r="BQ55" s="1" t="s">
        <v>115</v>
      </c>
      <c r="BR55" s="1" t="s">
        <v>118</v>
      </c>
      <c r="BS55" s="1" t="s">
        <v>117</v>
      </c>
      <c r="BT55" s="1" t="s">
        <v>116</v>
      </c>
      <c r="BU55" s="1" t="s">
        <v>117</v>
      </c>
      <c r="BV55" s="1" t="s">
        <v>117</v>
      </c>
      <c r="BW55" s="1" t="s">
        <v>116</v>
      </c>
      <c r="BX55" s="1" t="s">
        <v>117</v>
      </c>
      <c r="BY55" s="1" t="s">
        <v>115</v>
      </c>
      <c r="BZ55" s="1" t="s">
        <v>117</v>
      </c>
      <c r="CA55" s="1" t="s">
        <v>115</v>
      </c>
      <c r="CB55" s="1" t="s">
        <v>115</v>
      </c>
      <c r="CC55" s="1" t="s">
        <v>118</v>
      </c>
      <c r="CD55" s="1" t="s">
        <v>116</v>
      </c>
      <c r="CE55" s="1" t="s">
        <v>115</v>
      </c>
      <c r="CF55" s="1" t="s">
        <v>116</v>
      </c>
      <c r="CG55" s="1" t="s">
        <v>115</v>
      </c>
      <c r="CH55" s="1" t="s">
        <v>117</v>
      </c>
      <c r="CI55" s="1" t="s">
        <v>117</v>
      </c>
      <c r="CJ55" s="1" t="s">
        <v>117</v>
      </c>
      <c r="CK55" s="1" t="s">
        <v>116</v>
      </c>
      <c r="CL55" s="1" t="s">
        <v>117</v>
      </c>
      <c r="CM55" s="1" t="s">
        <v>118</v>
      </c>
      <c r="CN55" s="1" t="s">
        <v>118</v>
      </c>
      <c r="CO55" s="1" t="s">
        <v>117</v>
      </c>
      <c r="CP55" s="1" t="s">
        <v>116</v>
      </c>
      <c r="CQ55" s="1" t="s">
        <v>115</v>
      </c>
      <c r="CR55" s="1" t="s">
        <v>117</v>
      </c>
      <c r="CS55" s="1" t="s">
        <v>117</v>
      </c>
      <c r="CT55" s="1" t="s">
        <v>116</v>
      </c>
      <c r="CU55" s="1" t="s">
        <v>117</v>
      </c>
      <c r="CV55" s="1" t="s">
        <v>115</v>
      </c>
      <c r="CW55" s="1" t="s">
        <v>116</v>
      </c>
      <c r="CX55" s="1" t="s">
        <v>115</v>
      </c>
      <c r="CY55" s="1" t="s">
        <v>116</v>
      </c>
      <c r="CZ55" s="1" t="s">
        <v>117</v>
      </c>
      <c r="DA55" s="1" t="s">
        <v>118</v>
      </c>
      <c r="DB55" s="1" t="s">
        <v>115</v>
      </c>
      <c r="DC55" s="1" t="s">
        <v>118</v>
      </c>
      <c r="DD55" s="1" t="s">
        <v>118</v>
      </c>
      <c r="DE55" s="1" t="s">
        <v>115</v>
      </c>
      <c r="DF55" s="1" t="s">
        <v>117</v>
      </c>
      <c r="DG55" s="1" t="s">
        <v>115</v>
      </c>
      <c r="DH55" s="1" t="s">
        <v>117</v>
      </c>
      <c r="DI55" s="1">
        <v>85712326198</v>
      </c>
      <c r="DJ55" s="1" t="s">
        <v>187</v>
      </c>
    </row>
    <row r="56" spans="1:114" ht="15.75" customHeight="1">
      <c r="A56">
        <v>55</v>
      </c>
      <c r="B56" s="2">
        <v>42889.457261412041</v>
      </c>
      <c r="C56" s="1" t="s">
        <v>109</v>
      </c>
      <c r="D56" s="1" t="s">
        <v>188</v>
      </c>
      <c r="E56" s="1" t="s">
        <v>111</v>
      </c>
      <c r="F56" s="1" t="s">
        <v>112</v>
      </c>
      <c r="G56" s="3">
        <v>35638</v>
      </c>
      <c r="H56" s="1" t="s">
        <v>113</v>
      </c>
      <c r="I56" s="1" t="s">
        <v>121</v>
      </c>
      <c r="J56" s="1">
        <v>2</v>
      </c>
      <c r="K56" s="1">
        <v>81270301007</v>
      </c>
      <c r="L56" s="1" t="s">
        <v>127</v>
      </c>
      <c r="M56" s="1" t="s">
        <v>116</v>
      </c>
      <c r="N56" s="1" t="s">
        <v>116</v>
      </c>
      <c r="O56" s="1" t="s">
        <v>116</v>
      </c>
      <c r="P56" s="1" t="s">
        <v>116</v>
      </c>
      <c r="Q56" s="1" t="s">
        <v>115</v>
      </c>
      <c r="R56" s="1" t="s">
        <v>117</v>
      </c>
      <c r="S56" s="1" t="s">
        <v>115</v>
      </c>
      <c r="T56" s="1" t="s">
        <v>117</v>
      </c>
      <c r="U56" s="1" t="s">
        <v>116</v>
      </c>
      <c r="V56" s="1" t="s">
        <v>117</v>
      </c>
      <c r="W56" s="1" t="s">
        <v>117</v>
      </c>
      <c r="X56" s="1" t="s">
        <v>117</v>
      </c>
      <c r="Y56" s="1" t="s">
        <v>117</v>
      </c>
      <c r="Z56" s="1" t="s">
        <v>115</v>
      </c>
      <c r="AA56" s="1" t="s">
        <v>115</v>
      </c>
      <c r="AB56" s="1" t="s">
        <v>116</v>
      </c>
      <c r="AC56" s="1" t="s">
        <v>115</v>
      </c>
      <c r="AD56" s="1" t="s">
        <v>116</v>
      </c>
      <c r="AE56" s="1" t="s">
        <v>117</v>
      </c>
      <c r="AF56" s="1" t="s">
        <v>117</v>
      </c>
      <c r="AG56" s="1" t="s">
        <v>115</v>
      </c>
      <c r="AH56" s="1" t="s">
        <v>117</v>
      </c>
      <c r="AI56" s="1" t="s">
        <v>116</v>
      </c>
      <c r="AJ56" s="1" t="s">
        <v>115</v>
      </c>
      <c r="AK56" s="1" t="s">
        <v>115</v>
      </c>
      <c r="AL56" s="1" t="s">
        <v>117</v>
      </c>
      <c r="AM56" s="1" t="s">
        <v>117</v>
      </c>
      <c r="AN56" s="1" t="s">
        <v>117</v>
      </c>
      <c r="AO56" s="1" t="s">
        <v>115</v>
      </c>
      <c r="AP56" s="1" t="s">
        <v>116</v>
      </c>
      <c r="AQ56" s="1" t="s">
        <v>115</v>
      </c>
      <c r="AR56" s="1" t="s">
        <v>115</v>
      </c>
      <c r="AS56" s="1" t="s">
        <v>116</v>
      </c>
      <c r="AT56" s="1" t="s">
        <v>117</v>
      </c>
      <c r="AU56" s="1" t="s">
        <v>115</v>
      </c>
      <c r="AV56" s="1" t="s">
        <v>115</v>
      </c>
      <c r="AW56" s="1" t="s">
        <v>117</v>
      </c>
      <c r="AX56" s="1" t="s">
        <v>116</v>
      </c>
      <c r="AY56" s="1" t="s">
        <v>115</v>
      </c>
      <c r="AZ56" s="1" t="s">
        <v>117</v>
      </c>
      <c r="BA56" s="1" t="s">
        <v>118</v>
      </c>
      <c r="BB56" s="1" t="s">
        <v>115</v>
      </c>
      <c r="BC56" s="1" t="s">
        <v>117</v>
      </c>
      <c r="BD56" s="1" t="s">
        <v>118</v>
      </c>
      <c r="BE56" s="1" t="s">
        <v>115</v>
      </c>
      <c r="BF56" s="1" t="s">
        <v>118</v>
      </c>
      <c r="BG56" s="1" t="s">
        <v>115</v>
      </c>
      <c r="BH56" s="1" t="s">
        <v>117</v>
      </c>
      <c r="BI56" s="1" t="s">
        <v>116</v>
      </c>
      <c r="BJ56" s="1" t="s">
        <v>117</v>
      </c>
      <c r="BK56" s="1" t="s">
        <v>115</v>
      </c>
      <c r="BL56" s="1" t="s">
        <v>115</v>
      </c>
      <c r="BM56" s="1" t="s">
        <v>118</v>
      </c>
      <c r="BN56" s="1" t="s">
        <v>115</v>
      </c>
      <c r="BO56" s="1" t="s">
        <v>117</v>
      </c>
      <c r="BP56" s="1" t="s">
        <v>118</v>
      </c>
      <c r="BQ56" s="1" t="s">
        <v>115</v>
      </c>
      <c r="BR56" s="1" t="s">
        <v>118</v>
      </c>
      <c r="BS56" s="1" t="s">
        <v>117</v>
      </c>
      <c r="BT56" s="1" t="s">
        <v>116</v>
      </c>
      <c r="BU56" s="1" t="s">
        <v>117</v>
      </c>
      <c r="BV56" s="1" t="s">
        <v>118</v>
      </c>
      <c r="BW56" s="1" t="s">
        <v>116</v>
      </c>
      <c r="BX56" s="1" t="s">
        <v>117</v>
      </c>
      <c r="BY56" s="1" t="s">
        <v>118</v>
      </c>
      <c r="BZ56" s="1" t="s">
        <v>118</v>
      </c>
      <c r="CA56" s="1" t="s">
        <v>115</v>
      </c>
      <c r="CB56" s="1" t="s">
        <v>115</v>
      </c>
      <c r="CC56" s="1" t="s">
        <v>118</v>
      </c>
      <c r="CD56" s="1" t="s">
        <v>116</v>
      </c>
      <c r="CE56" s="1" t="s">
        <v>117</v>
      </c>
      <c r="CF56" s="1" t="s">
        <v>117</v>
      </c>
      <c r="CG56" s="1" t="s">
        <v>115</v>
      </c>
      <c r="CH56" s="1" t="s">
        <v>117</v>
      </c>
      <c r="CI56" s="1" t="s">
        <v>117</v>
      </c>
      <c r="CJ56" s="1" t="s">
        <v>118</v>
      </c>
      <c r="CK56" s="1" t="s">
        <v>116</v>
      </c>
      <c r="CL56" s="1" t="s">
        <v>117</v>
      </c>
      <c r="CM56" s="1" t="s">
        <v>118</v>
      </c>
      <c r="CN56" s="1" t="s">
        <v>118</v>
      </c>
      <c r="CO56" s="1" t="s">
        <v>117</v>
      </c>
      <c r="CP56" s="1" t="s">
        <v>116</v>
      </c>
      <c r="CQ56" s="1" t="s">
        <v>115</v>
      </c>
      <c r="CR56" s="1" t="s">
        <v>115</v>
      </c>
      <c r="CS56" s="1" t="s">
        <v>117</v>
      </c>
      <c r="CT56" s="1" t="s">
        <v>116</v>
      </c>
      <c r="CU56" s="1" t="s">
        <v>116</v>
      </c>
      <c r="CV56" s="1" t="s">
        <v>116</v>
      </c>
      <c r="CW56" s="1" t="s">
        <v>115</v>
      </c>
      <c r="CX56" s="1" t="s">
        <v>115</v>
      </c>
      <c r="CY56" s="1" t="s">
        <v>117</v>
      </c>
      <c r="CZ56" s="1" t="s">
        <v>115</v>
      </c>
      <c r="DA56" s="1" t="s">
        <v>122</v>
      </c>
      <c r="DB56" s="1" t="s">
        <v>116</v>
      </c>
      <c r="DC56" s="1" t="s">
        <v>118</v>
      </c>
      <c r="DD56" s="1" t="s">
        <v>118</v>
      </c>
      <c r="DE56" s="1" t="s">
        <v>117</v>
      </c>
      <c r="DF56" s="1" t="s">
        <v>116</v>
      </c>
      <c r="DG56" s="1" t="s">
        <v>122</v>
      </c>
      <c r="DH56" s="1" t="s">
        <v>117</v>
      </c>
      <c r="DI56" s="1">
        <v>81270301007</v>
      </c>
      <c r="DJ56" s="1" t="s">
        <v>127</v>
      </c>
    </row>
    <row r="57" spans="1:114" ht="15.75" customHeight="1">
      <c r="A57">
        <v>56</v>
      </c>
      <c r="B57" s="2">
        <v>42889.457272430554</v>
      </c>
      <c r="C57" s="1" t="s">
        <v>109</v>
      </c>
      <c r="D57" s="1" t="s">
        <v>189</v>
      </c>
      <c r="E57" s="1" t="s">
        <v>111</v>
      </c>
      <c r="F57" s="1" t="s">
        <v>112</v>
      </c>
      <c r="G57" s="3">
        <v>36011</v>
      </c>
      <c r="H57" s="1" t="s">
        <v>113</v>
      </c>
      <c r="I57" s="1" t="s">
        <v>121</v>
      </c>
      <c r="J57" s="1">
        <v>2</v>
      </c>
      <c r="K57" s="1">
        <v>85640094665</v>
      </c>
      <c r="L57" s="1" t="s">
        <v>127</v>
      </c>
      <c r="M57" s="1" t="s">
        <v>117</v>
      </c>
      <c r="N57" s="1" t="s">
        <v>116</v>
      </c>
      <c r="O57" s="1" t="s">
        <v>116</v>
      </c>
      <c r="P57" s="1" t="s">
        <v>115</v>
      </c>
      <c r="Q57" s="1" t="s">
        <v>116</v>
      </c>
      <c r="R57" s="1" t="s">
        <v>117</v>
      </c>
      <c r="S57" s="1" t="s">
        <v>117</v>
      </c>
      <c r="T57" s="1" t="s">
        <v>116</v>
      </c>
      <c r="U57" s="1" t="s">
        <v>116</v>
      </c>
      <c r="V57" s="1" t="s">
        <v>117</v>
      </c>
      <c r="W57" s="1" t="s">
        <v>117</v>
      </c>
      <c r="X57" s="1" t="s">
        <v>115</v>
      </c>
      <c r="Y57" s="1" t="s">
        <v>117</v>
      </c>
      <c r="Z57" s="1" t="s">
        <v>116</v>
      </c>
      <c r="AA57" s="1" t="s">
        <v>116</v>
      </c>
      <c r="AB57" s="1" t="s">
        <v>116</v>
      </c>
      <c r="AC57" s="1" t="s">
        <v>115</v>
      </c>
      <c r="AD57" s="1" t="s">
        <v>116</v>
      </c>
      <c r="AE57" s="1" t="s">
        <v>117</v>
      </c>
      <c r="AF57" s="1" t="s">
        <v>117</v>
      </c>
      <c r="AG57" s="1" t="s">
        <v>115</v>
      </c>
      <c r="AH57" s="1" t="s">
        <v>117</v>
      </c>
      <c r="AI57" s="1" t="s">
        <v>116</v>
      </c>
      <c r="AJ57" s="1" t="s">
        <v>117</v>
      </c>
      <c r="AK57" s="1" t="s">
        <v>117</v>
      </c>
      <c r="AL57" s="1" t="s">
        <v>117</v>
      </c>
      <c r="AM57" s="1" t="s">
        <v>117</v>
      </c>
      <c r="AN57" s="1" t="s">
        <v>117</v>
      </c>
      <c r="AO57" s="1" t="s">
        <v>115</v>
      </c>
      <c r="AP57" s="1" t="s">
        <v>116</v>
      </c>
      <c r="AQ57" s="1" t="s">
        <v>115</v>
      </c>
      <c r="AR57" s="1" t="s">
        <v>117</v>
      </c>
      <c r="AS57" s="1" t="s">
        <v>116</v>
      </c>
      <c r="AT57" s="1" t="s">
        <v>117</v>
      </c>
      <c r="AU57" s="1" t="s">
        <v>118</v>
      </c>
      <c r="AV57" s="1" t="s">
        <v>115</v>
      </c>
      <c r="AW57" s="1" t="s">
        <v>117</v>
      </c>
      <c r="AX57" s="1" t="s">
        <v>116</v>
      </c>
      <c r="AY57" s="1" t="s">
        <v>117</v>
      </c>
      <c r="AZ57" s="1" t="s">
        <v>117</v>
      </c>
      <c r="BA57" s="1" t="s">
        <v>118</v>
      </c>
      <c r="BB57" s="1" t="s">
        <v>115</v>
      </c>
      <c r="BC57" s="1" t="s">
        <v>117</v>
      </c>
      <c r="BD57" s="1" t="s">
        <v>118</v>
      </c>
      <c r="BE57" s="1" t="s">
        <v>115</v>
      </c>
      <c r="BF57" s="1" t="s">
        <v>118</v>
      </c>
      <c r="BG57" s="1" t="s">
        <v>115</v>
      </c>
      <c r="BH57" s="1" t="s">
        <v>117</v>
      </c>
      <c r="BI57" s="1" t="s">
        <v>116</v>
      </c>
      <c r="BJ57" s="1" t="s">
        <v>117</v>
      </c>
      <c r="BK57" s="1" t="s">
        <v>116</v>
      </c>
      <c r="BL57" s="1" t="s">
        <v>115</v>
      </c>
      <c r="BM57" s="1" t="s">
        <v>117</v>
      </c>
      <c r="BN57" s="1" t="s">
        <v>115</v>
      </c>
      <c r="BO57" s="1" t="s">
        <v>117</v>
      </c>
      <c r="BP57" s="1" t="s">
        <v>118</v>
      </c>
      <c r="BQ57" s="1" t="s">
        <v>115</v>
      </c>
      <c r="BR57" s="1" t="s">
        <v>118</v>
      </c>
      <c r="BS57" s="1" t="s">
        <v>117</v>
      </c>
      <c r="BT57" s="1" t="s">
        <v>116</v>
      </c>
      <c r="BU57" s="1" t="s">
        <v>117</v>
      </c>
      <c r="BV57" s="1" t="s">
        <v>118</v>
      </c>
      <c r="BW57" s="1" t="s">
        <v>116</v>
      </c>
      <c r="BX57" s="1" t="s">
        <v>117</v>
      </c>
      <c r="BY57" s="1" t="s">
        <v>115</v>
      </c>
      <c r="BZ57" s="1" t="s">
        <v>118</v>
      </c>
      <c r="CA57" s="1" t="s">
        <v>115</v>
      </c>
      <c r="CB57" s="1" t="s">
        <v>115</v>
      </c>
      <c r="CC57" s="1" t="s">
        <v>118</v>
      </c>
      <c r="CD57" s="1" t="s">
        <v>116</v>
      </c>
      <c r="CE57" s="1" t="s">
        <v>117</v>
      </c>
      <c r="CF57" s="1" t="s">
        <v>117</v>
      </c>
      <c r="CG57" s="1" t="s">
        <v>117</v>
      </c>
      <c r="CH57" s="1" t="s">
        <v>117</v>
      </c>
      <c r="CI57" s="1" t="s">
        <v>117</v>
      </c>
      <c r="CJ57" s="1" t="s">
        <v>117</v>
      </c>
      <c r="CK57" s="1" t="s">
        <v>116</v>
      </c>
      <c r="CL57" s="1" t="s">
        <v>117</v>
      </c>
      <c r="CM57" s="1" t="s">
        <v>118</v>
      </c>
      <c r="CN57" s="1" t="s">
        <v>118</v>
      </c>
      <c r="CO57" s="1" t="s">
        <v>117</v>
      </c>
      <c r="CP57" s="1" t="s">
        <v>116</v>
      </c>
      <c r="CQ57" s="1" t="s">
        <v>115</v>
      </c>
      <c r="CR57" s="1" t="s">
        <v>115</v>
      </c>
      <c r="CS57" s="1" t="s">
        <v>118</v>
      </c>
      <c r="CT57" s="1" t="s">
        <v>116</v>
      </c>
      <c r="CU57" s="1" t="s">
        <v>117</v>
      </c>
      <c r="CV57" s="1" t="s">
        <v>118</v>
      </c>
      <c r="CW57" s="1" t="s">
        <v>115</v>
      </c>
      <c r="CX57" s="1" t="s">
        <v>116</v>
      </c>
      <c r="CY57" s="1" t="s">
        <v>117</v>
      </c>
      <c r="CZ57" s="1" t="s">
        <v>115</v>
      </c>
      <c r="DA57" s="1" t="s">
        <v>122</v>
      </c>
      <c r="DB57" s="1" t="s">
        <v>116</v>
      </c>
      <c r="DC57" s="1" t="s">
        <v>118</v>
      </c>
      <c r="DD57" s="1" t="s">
        <v>116</v>
      </c>
      <c r="DE57" s="1" t="s">
        <v>117</v>
      </c>
      <c r="DF57" s="1" t="s">
        <v>116</v>
      </c>
      <c r="DG57" s="1" t="s">
        <v>122</v>
      </c>
      <c r="DH57" s="1" t="s">
        <v>117</v>
      </c>
      <c r="DI57" s="1">
        <v>85640094665</v>
      </c>
      <c r="DJ57" s="1" t="s">
        <v>127</v>
      </c>
    </row>
    <row r="58" spans="1:114" ht="15.75" customHeight="1">
      <c r="A58">
        <v>57</v>
      </c>
      <c r="B58" s="2">
        <v>42889.460073518523</v>
      </c>
      <c r="C58" s="1" t="s">
        <v>109</v>
      </c>
      <c r="D58" s="1" t="s">
        <v>190</v>
      </c>
      <c r="E58" s="1" t="s">
        <v>111</v>
      </c>
      <c r="F58" s="1" t="s">
        <v>112</v>
      </c>
      <c r="G58" s="3">
        <v>35454</v>
      </c>
      <c r="H58" s="1" t="s">
        <v>113</v>
      </c>
      <c r="I58" s="1" t="s">
        <v>121</v>
      </c>
      <c r="J58" s="1">
        <v>2</v>
      </c>
      <c r="K58" s="1">
        <v>85713277114</v>
      </c>
      <c r="L58" s="1" t="s">
        <v>123</v>
      </c>
      <c r="M58" s="1" t="s">
        <v>116</v>
      </c>
      <c r="N58" s="1" t="s">
        <v>116</v>
      </c>
      <c r="O58" s="1" t="s">
        <v>117</v>
      </c>
      <c r="P58" s="1" t="s">
        <v>116</v>
      </c>
      <c r="Q58" s="1" t="s">
        <v>116</v>
      </c>
      <c r="R58" s="1" t="s">
        <v>116</v>
      </c>
      <c r="S58" s="1" t="s">
        <v>116</v>
      </c>
      <c r="T58" s="1" t="s">
        <v>116</v>
      </c>
      <c r="U58" s="1" t="s">
        <v>117</v>
      </c>
      <c r="V58" s="1" t="s">
        <v>117</v>
      </c>
      <c r="W58" s="1" t="s">
        <v>115</v>
      </c>
      <c r="X58" s="1" t="s">
        <v>115</v>
      </c>
      <c r="Y58" s="1" t="s">
        <v>116</v>
      </c>
      <c r="Z58" s="1" t="s">
        <v>116</v>
      </c>
      <c r="AA58" s="1" t="s">
        <v>116</v>
      </c>
      <c r="AB58" s="1" t="s">
        <v>115</v>
      </c>
      <c r="AC58" s="1" t="s">
        <v>116</v>
      </c>
      <c r="AD58" s="1" t="s">
        <v>117</v>
      </c>
      <c r="AE58" s="1" t="s">
        <v>116</v>
      </c>
      <c r="AF58" s="1" t="s">
        <v>116</v>
      </c>
      <c r="AG58" s="1" t="s">
        <v>116</v>
      </c>
      <c r="AH58" s="1" t="s">
        <v>115</v>
      </c>
      <c r="AI58" s="1" t="s">
        <v>116</v>
      </c>
      <c r="AJ58" s="1" t="s">
        <v>115</v>
      </c>
      <c r="AK58" s="1" t="s">
        <v>115</v>
      </c>
      <c r="AL58" s="1" t="s">
        <v>116</v>
      </c>
      <c r="AM58" s="1" t="s">
        <v>117</v>
      </c>
      <c r="AN58" s="1" t="s">
        <v>115</v>
      </c>
      <c r="AO58" s="1" t="s">
        <v>115</v>
      </c>
      <c r="AP58" s="1" t="s">
        <v>116</v>
      </c>
      <c r="AQ58" s="1" t="s">
        <v>115</v>
      </c>
      <c r="AR58" s="1" t="s">
        <v>115</v>
      </c>
      <c r="AS58" s="1" t="s">
        <v>116</v>
      </c>
      <c r="AT58" s="1" t="s">
        <v>117</v>
      </c>
      <c r="AU58" s="1" t="s">
        <v>118</v>
      </c>
      <c r="AV58" s="1" t="s">
        <v>118</v>
      </c>
      <c r="AW58" s="1" t="s">
        <v>115</v>
      </c>
      <c r="AX58" s="1" t="s">
        <v>116</v>
      </c>
      <c r="AY58" s="1" t="s">
        <v>116</v>
      </c>
      <c r="AZ58" s="1" t="s">
        <v>118</v>
      </c>
      <c r="BA58" s="1" t="s">
        <v>116</v>
      </c>
      <c r="BB58" s="1" t="s">
        <v>115</v>
      </c>
      <c r="BC58" s="1" t="s">
        <v>117</v>
      </c>
      <c r="BD58" s="1" t="s">
        <v>118</v>
      </c>
      <c r="BE58" s="1" t="s">
        <v>115</v>
      </c>
      <c r="BF58" s="1" t="s">
        <v>116</v>
      </c>
      <c r="BG58" s="1" t="s">
        <v>115</v>
      </c>
      <c r="BH58" s="1" t="s">
        <v>117</v>
      </c>
      <c r="BI58" s="1" t="s">
        <v>116</v>
      </c>
      <c r="BJ58" s="1" t="s">
        <v>117</v>
      </c>
      <c r="BK58" s="1" t="s">
        <v>116</v>
      </c>
      <c r="BL58" s="1" t="s">
        <v>115</v>
      </c>
      <c r="BM58" s="1" t="s">
        <v>118</v>
      </c>
      <c r="BN58" s="1" t="s">
        <v>118</v>
      </c>
      <c r="BO58" s="1" t="s">
        <v>118</v>
      </c>
      <c r="BP58" s="1" t="s">
        <v>117</v>
      </c>
      <c r="BQ58" s="1" t="s">
        <v>117</v>
      </c>
      <c r="BR58" s="1" t="s">
        <v>116</v>
      </c>
      <c r="BS58" s="1" t="s">
        <v>117</v>
      </c>
      <c r="BT58" s="1" t="s">
        <v>116</v>
      </c>
      <c r="BU58" s="1" t="s">
        <v>117</v>
      </c>
      <c r="BV58" s="1" t="s">
        <v>115</v>
      </c>
      <c r="BW58" s="1" t="s">
        <v>116</v>
      </c>
      <c r="BX58" s="1" t="s">
        <v>117</v>
      </c>
      <c r="BY58" s="1" t="s">
        <v>116</v>
      </c>
      <c r="BZ58" s="1" t="s">
        <v>118</v>
      </c>
      <c r="CA58" s="1" t="s">
        <v>117</v>
      </c>
      <c r="CB58" s="1" t="s">
        <v>115</v>
      </c>
      <c r="CC58" s="1" t="s">
        <v>116</v>
      </c>
      <c r="CD58" s="1" t="s">
        <v>116</v>
      </c>
      <c r="CE58" s="1" t="s">
        <v>115</v>
      </c>
      <c r="CF58" s="1" t="s">
        <v>115</v>
      </c>
      <c r="CG58" s="1" t="s">
        <v>115</v>
      </c>
      <c r="CH58" s="1" t="s">
        <v>118</v>
      </c>
      <c r="CI58" s="1" t="s">
        <v>118</v>
      </c>
      <c r="CJ58" s="1" t="s">
        <v>116</v>
      </c>
      <c r="CK58" s="1" t="s">
        <v>118</v>
      </c>
      <c r="CL58" s="1" t="s">
        <v>115</v>
      </c>
      <c r="CM58" s="1" t="s">
        <v>115</v>
      </c>
      <c r="CN58" s="1" t="s">
        <v>115</v>
      </c>
      <c r="CO58" s="1" t="s">
        <v>117</v>
      </c>
      <c r="CP58" s="1" t="s">
        <v>117</v>
      </c>
      <c r="CQ58" s="1" t="s">
        <v>116</v>
      </c>
      <c r="CR58" s="1" t="s">
        <v>118</v>
      </c>
      <c r="CS58" s="1" t="s">
        <v>118</v>
      </c>
      <c r="CT58" s="1" t="s">
        <v>118</v>
      </c>
      <c r="CU58" s="1" t="s">
        <v>118</v>
      </c>
      <c r="CV58" s="1" t="s">
        <v>118</v>
      </c>
      <c r="CW58" s="1" t="s">
        <v>118</v>
      </c>
      <c r="CX58" s="1" t="s">
        <v>118</v>
      </c>
      <c r="CY58" s="1" t="s">
        <v>117</v>
      </c>
      <c r="CZ58" s="1" t="s">
        <v>116</v>
      </c>
      <c r="DA58" s="1" t="s">
        <v>122</v>
      </c>
      <c r="DB58" s="1" t="s">
        <v>116</v>
      </c>
      <c r="DC58" s="1" t="s">
        <v>118</v>
      </c>
      <c r="DD58" s="1" t="s">
        <v>116</v>
      </c>
      <c r="DE58" s="1" t="s">
        <v>117</v>
      </c>
      <c r="DF58" s="1" t="s">
        <v>116</v>
      </c>
      <c r="DG58" s="1" t="s">
        <v>122</v>
      </c>
      <c r="DH58" s="1" t="s">
        <v>117</v>
      </c>
      <c r="DI58" s="1">
        <v>85713277114</v>
      </c>
      <c r="DJ58" s="1" t="s">
        <v>123</v>
      </c>
    </row>
    <row r="59" spans="1:114" ht="15.75" customHeight="1">
      <c r="A59">
        <v>58</v>
      </c>
      <c r="B59" s="2">
        <v>42889.463272025459</v>
      </c>
      <c r="C59" s="1" t="s">
        <v>109</v>
      </c>
      <c r="D59" s="1" t="s">
        <v>191</v>
      </c>
      <c r="E59" s="1" t="s">
        <v>111</v>
      </c>
      <c r="F59" s="1" t="s">
        <v>112</v>
      </c>
      <c r="G59" s="3">
        <v>35868</v>
      </c>
      <c r="H59" s="1" t="s">
        <v>113</v>
      </c>
      <c r="I59" s="1" t="s">
        <v>114</v>
      </c>
      <c r="J59" s="1">
        <v>2</v>
      </c>
      <c r="K59" s="1">
        <v>81391427833</v>
      </c>
      <c r="L59" s="1" t="s">
        <v>192</v>
      </c>
      <c r="M59" s="1" t="s">
        <v>116</v>
      </c>
      <c r="N59" s="1" t="s">
        <v>116</v>
      </c>
      <c r="O59" s="1" t="s">
        <v>116</v>
      </c>
      <c r="P59" s="1" t="s">
        <v>116</v>
      </c>
      <c r="Q59" s="1" t="s">
        <v>116</v>
      </c>
      <c r="R59" s="1" t="s">
        <v>117</v>
      </c>
      <c r="S59" s="1" t="s">
        <v>115</v>
      </c>
      <c r="T59" s="1" t="s">
        <v>117</v>
      </c>
      <c r="U59" s="1" t="s">
        <v>115</v>
      </c>
      <c r="V59" s="1" t="s">
        <v>117</v>
      </c>
      <c r="W59" s="1" t="s">
        <v>117</v>
      </c>
      <c r="X59" s="1" t="s">
        <v>115</v>
      </c>
      <c r="Y59" s="1" t="s">
        <v>116</v>
      </c>
      <c r="Z59" s="1" t="s">
        <v>115</v>
      </c>
      <c r="AA59" s="1" t="s">
        <v>117</v>
      </c>
      <c r="AB59" s="1" t="s">
        <v>116</v>
      </c>
      <c r="AC59" s="1" t="s">
        <v>115</v>
      </c>
      <c r="AD59" s="1" t="s">
        <v>116</v>
      </c>
      <c r="AE59" s="1" t="s">
        <v>117</v>
      </c>
      <c r="AF59" s="1" t="s">
        <v>117</v>
      </c>
      <c r="AG59" s="1" t="s">
        <v>115</v>
      </c>
      <c r="AH59" s="1" t="s">
        <v>116</v>
      </c>
      <c r="AI59" s="1" t="s">
        <v>117</v>
      </c>
      <c r="AJ59" s="1" t="s">
        <v>115</v>
      </c>
      <c r="AK59" s="1" t="s">
        <v>115</v>
      </c>
      <c r="AL59" s="1" t="s">
        <v>117</v>
      </c>
      <c r="AM59" s="1" t="s">
        <v>117</v>
      </c>
      <c r="AN59" s="1" t="s">
        <v>117</v>
      </c>
      <c r="AO59" s="1" t="s">
        <v>115</v>
      </c>
      <c r="AP59" s="1" t="s">
        <v>116</v>
      </c>
      <c r="AQ59" s="1" t="s">
        <v>115</v>
      </c>
      <c r="AR59" s="1" t="s">
        <v>115</v>
      </c>
      <c r="AS59" s="1" t="s">
        <v>116</v>
      </c>
      <c r="AT59" s="1" t="s">
        <v>117</v>
      </c>
      <c r="AU59" s="1" t="s">
        <v>117</v>
      </c>
      <c r="AV59" s="1" t="s">
        <v>115</v>
      </c>
      <c r="AW59" s="1" t="s">
        <v>117</v>
      </c>
      <c r="AX59" s="1" t="s">
        <v>116</v>
      </c>
      <c r="AY59" s="1" t="s">
        <v>115</v>
      </c>
      <c r="AZ59" s="1" t="s">
        <v>115</v>
      </c>
      <c r="BA59" s="1" t="s">
        <v>118</v>
      </c>
      <c r="BB59" s="1" t="s">
        <v>115</v>
      </c>
      <c r="BC59" s="1" t="s">
        <v>117</v>
      </c>
      <c r="BD59" s="1" t="s">
        <v>118</v>
      </c>
      <c r="BE59" s="1" t="s">
        <v>115</v>
      </c>
      <c r="BF59" s="1" t="s">
        <v>118</v>
      </c>
      <c r="BG59" s="1" t="s">
        <v>115</v>
      </c>
      <c r="BH59" s="1" t="s">
        <v>117</v>
      </c>
      <c r="BI59" s="1" t="s">
        <v>116</v>
      </c>
      <c r="BJ59" s="1" t="s">
        <v>117</v>
      </c>
      <c r="BK59" s="1" t="s">
        <v>116</v>
      </c>
      <c r="BL59" s="1" t="s">
        <v>115</v>
      </c>
      <c r="BM59" s="1" t="s">
        <v>117</v>
      </c>
      <c r="BN59" s="1" t="s">
        <v>115</v>
      </c>
      <c r="BO59" s="1" t="s">
        <v>115</v>
      </c>
      <c r="BP59" s="1" t="s">
        <v>118</v>
      </c>
      <c r="BQ59" s="1" t="s">
        <v>115</v>
      </c>
      <c r="BR59" s="1" t="s">
        <v>118</v>
      </c>
      <c r="BS59" s="1" t="s">
        <v>117</v>
      </c>
      <c r="BT59" s="1" t="s">
        <v>116</v>
      </c>
      <c r="BU59" s="1" t="s">
        <v>117</v>
      </c>
      <c r="BV59" s="1" t="s">
        <v>117</v>
      </c>
      <c r="BW59" s="1" t="s">
        <v>115</v>
      </c>
      <c r="BX59" s="1" t="s">
        <v>118</v>
      </c>
      <c r="BY59" s="1" t="s">
        <v>116</v>
      </c>
      <c r="BZ59" s="1" t="s">
        <v>118</v>
      </c>
      <c r="CA59" s="1" t="s">
        <v>117</v>
      </c>
      <c r="CB59" s="1" t="s">
        <v>115</v>
      </c>
      <c r="CC59" s="1" t="s">
        <v>118</v>
      </c>
      <c r="CD59" s="1" t="s">
        <v>116</v>
      </c>
      <c r="CE59" s="1" t="s">
        <v>117</v>
      </c>
      <c r="CF59" s="1" t="s">
        <v>116</v>
      </c>
      <c r="CG59" s="1" t="s">
        <v>115</v>
      </c>
      <c r="CH59" s="1" t="s">
        <v>117</v>
      </c>
      <c r="CI59" s="1" t="s">
        <v>117</v>
      </c>
      <c r="CJ59" s="1" t="s">
        <v>117</v>
      </c>
      <c r="CK59" s="1" t="s">
        <v>115</v>
      </c>
      <c r="CL59" s="1" t="s">
        <v>117</v>
      </c>
      <c r="CM59" s="1" t="s">
        <v>117</v>
      </c>
      <c r="CN59" s="1" t="s">
        <v>115</v>
      </c>
      <c r="CO59" s="1" t="s">
        <v>117</v>
      </c>
      <c r="CP59" s="1" t="s">
        <v>118</v>
      </c>
      <c r="CQ59" s="1" t="s">
        <v>118</v>
      </c>
      <c r="CR59" s="1" t="s">
        <v>117</v>
      </c>
      <c r="CS59" s="1" t="s">
        <v>118</v>
      </c>
      <c r="CT59" s="1" t="s">
        <v>117</v>
      </c>
      <c r="CU59" s="1" t="s">
        <v>117</v>
      </c>
      <c r="CV59" s="1" t="s">
        <v>118</v>
      </c>
      <c r="CW59" s="1" t="s">
        <v>116</v>
      </c>
      <c r="CX59" s="1" t="s">
        <v>115</v>
      </c>
      <c r="CY59" s="1" t="s">
        <v>115</v>
      </c>
      <c r="CZ59" s="1" t="s">
        <v>118</v>
      </c>
      <c r="DA59" s="1" t="s">
        <v>118</v>
      </c>
      <c r="DB59" s="1" t="s">
        <v>117</v>
      </c>
      <c r="DC59" s="1" t="s">
        <v>118</v>
      </c>
      <c r="DD59" s="1" t="s">
        <v>116</v>
      </c>
      <c r="DE59" s="1" t="s">
        <v>117</v>
      </c>
      <c r="DF59" s="1" t="s">
        <v>116</v>
      </c>
      <c r="DG59" s="1" t="s">
        <v>118</v>
      </c>
      <c r="DH59" s="1" t="s">
        <v>117</v>
      </c>
      <c r="DI59" s="1">
        <v>81391427833</v>
      </c>
      <c r="DJ59" s="1" t="s">
        <v>192</v>
      </c>
    </row>
    <row r="60" spans="1:114" ht="15.75" customHeight="1">
      <c r="A60">
        <v>59</v>
      </c>
      <c r="B60" s="2">
        <v>42889.465011423614</v>
      </c>
      <c r="C60" s="1" t="s">
        <v>109</v>
      </c>
      <c r="D60" s="1" t="s">
        <v>193</v>
      </c>
      <c r="E60" s="1" t="s">
        <v>111</v>
      </c>
      <c r="F60" s="1" t="s">
        <v>194</v>
      </c>
      <c r="G60" s="3">
        <v>35573</v>
      </c>
      <c r="H60" s="1" t="s">
        <v>113</v>
      </c>
      <c r="I60" s="1" t="s">
        <v>114</v>
      </c>
      <c r="J60" s="1">
        <v>2</v>
      </c>
      <c r="K60" s="1">
        <v>85786669953</v>
      </c>
      <c r="L60" s="1" t="s">
        <v>195</v>
      </c>
      <c r="M60" s="1" t="s">
        <v>116</v>
      </c>
      <c r="N60" s="1" t="s">
        <v>116</v>
      </c>
      <c r="O60" s="1" t="s">
        <v>115</v>
      </c>
      <c r="P60" s="1" t="s">
        <v>117</v>
      </c>
      <c r="Q60" s="1" t="s">
        <v>116</v>
      </c>
      <c r="R60" s="1" t="s">
        <v>117</v>
      </c>
      <c r="S60" s="1" t="s">
        <v>115</v>
      </c>
      <c r="T60" s="1" t="s">
        <v>116</v>
      </c>
      <c r="U60" s="1" t="s">
        <v>116</v>
      </c>
      <c r="V60" s="1" t="s">
        <v>117</v>
      </c>
      <c r="W60" s="1" t="s">
        <v>115</v>
      </c>
      <c r="X60" s="1" t="s">
        <v>117</v>
      </c>
      <c r="Y60" s="1" t="s">
        <v>116</v>
      </c>
      <c r="Z60" s="1" t="s">
        <v>115</v>
      </c>
      <c r="AA60" s="1" t="s">
        <v>116</v>
      </c>
      <c r="AB60" s="1" t="s">
        <v>116</v>
      </c>
      <c r="AC60" s="1" t="s">
        <v>115</v>
      </c>
      <c r="AD60" s="1" t="s">
        <v>116</v>
      </c>
      <c r="AE60" s="1" t="s">
        <v>117</v>
      </c>
      <c r="AF60" s="1" t="s">
        <v>116</v>
      </c>
      <c r="AG60" s="1" t="s">
        <v>115</v>
      </c>
      <c r="AH60" s="1" t="s">
        <v>116</v>
      </c>
      <c r="AI60" s="1" t="s">
        <v>116</v>
      </c>
      <c r="AJ60" s="1" t="s">
        <v>117</v>
      </c>
      <c r="AK60" s="1" t="s">
        <v>116</v>
      </c>
      <c r="AL60" s="1" t="s">
        <v>115</v>
      </c>
      <c r="AM60" s="1" t="s">
        <v>117</v>
      </c>
      <c r="AN60" s="1" t="s">
        <v>117</v>
      </c>
      <c r="AO60" s="1" t="s">
        <v>115</v>
      </c>
      <c r="AP60" s="1" t="s">
        <v>116</v>
      </c>
      <c r="AQ60" s="1" t="s">
        <v>115</v>
      </c>
      <c r="AR60" s="1" t="s">
        <v>117</v>
      </c>
      <c r="AS60" s="1" t="s">
        <v>116</v>
      </c>
      <c r="AT60" s="1" t="s">
        <v>117</v>
      </c>
      <c r="AU60" s="1" t="s">
        <v>118</v>
      </c>
      <c r="AV60" s="1" t="s">
        <v>117</v>
      </c>
      <c r="AW60" s="1" t="s">
        <v>117</v>
      </c>
      <c r="AX60" s="1" t="s">
        <v>116</v>
      </c>
      <c r="AY60" s="1" t="s">
        <v>117</v>
      </c>
      <c r="AZ60" s="1" t="s">
        <v>117</v>
      </c>
      <c r="BA60" s="1" t="s">
        <v>118</v>
      </c>
      <c r="BB60" s="1" t="s">
        <v>115</v>
      </c>
      <c r="BC60" s="1" t="s">
        <v>117</v>
      </c>
      <c r="BD60" s="1" t="s">
        <v>118</v>
      </c>
      <c r="BE60" s="1" t="s">
        <v>115</v>
      </c>
      <c r="BF60" s="1" t="s">
        <v>118</v>
      </c>
      <c r="BG60" s="1" t="s">
        <v>115</v>
      </c>
      <c r="BH60" s="1" t="s">
        <v>117</v>
      </c>
      <c r="BI60" s="1" t="s">
        <v>116</v>
      </c>
      <c r="BJ60" s="1" t="s">
        <v>117</v>
      </c>
      <c r="BK60" s="1" t="s">
        <v>116</v>
      </c>
      <c r="BL60" s="1" t="s">
        <v>115</v>
      </c>
      <c r="BM60" s="1" t="s">
        <v>118</v>
      </c>
      <c r="BN60" s="1" t="s">
        <v>115</v>
      </c>
      <c r="BO60" s="1" t="s">
        <v>115</v>
      </c>
      <c r="BP60" s="1" t="s">
        <v>118</v>
      </c>
      <c r="BQ60" s="1" t="s">
        <v>115</v>
      </c>
      <c r="BR60" s="1" t="s">
        <v>118</v>
      </c>
      <c r="BS60" s="1" t="s">
        <v>117</v>
      </c>
      <c r="BT60" s="1" t="s">
        <v>116</v>
      </c>
      <c r="BU60" s="1" t="s">
        <v>117</v>
      </c>
      <c r="BV60" s="1" t="s">
        <v>117</v>
      </c>
      <c r="BW60" s="1" t="s">
        <v>116</v>
      </c>
      <c r="BX60" s="1" t="s">
        <v>117</v>
      </c>
      <c r="BY60" s="1" t="s">
        <v>115</v>
      </c>
      <c r="BZ60" s="1" t="s">
        <v>117</v>
      </c>
      <c r="CA60" s="1" t="s">
        <v>115</v>
      </c>
      <c r="CB60" s="1" t="s">
        <v>115</v>
      </c>
      <c r="CC60" s="1" t="s">
        <v>118</v>
      </c>
      <c r="CD60" s="1" t="s">
        <v>116</v>
      </c>
      <c r="CE60" s="1" t="s">
        <v>117</v>
      </c>
      <c r="CF60" s="1" t="s">
        <v>116</v>
      </c>
      <c r="CG60" s="1" t="s">
        <v>115</v>
      </c>
      <c r="CH60" s="1" t="s">
        <v>117</v>
      </c>
      <c r="CI60" s="1" t="s">
        <v>117</v>
      </c>
      <c r="CJ60" s="1" t="s">
        <v>118</v>
      </c>
      <c r="CK60" s="1" t="s">
        <v>117</v>
      </c>
      <c r="CL60" s="1" t="s">
        <v>117</v>
      </c>
      <c r="CM60" s="1" t="s">
        <v>118</v>
      </c>
      <c r="CN60" s="1" t="s">
        <v>118</v>
      </c>
      <c r="CO60" s="1" t="s">
        <v>117</v>
      </c>
      <c r="CP60" s="1" t="s">
        <v>116</v>
      </c>
      <c r="CQ60" s="1" t="s">
        <v>115</v>
      </c>
      <c r="CR60" s="1" t="s">
        <v>117</v>
      </c>
      <c r="CS60" s="1" t="s">
        <v>116</v>
      </c>
      <c r="CT60" s="1" t="s">
        <v>116</v>
      </c>
      <c r="CU60" s="1" t="s">
        <v>118</v>
      </c>
      <c r="CV60" s="1" t="s">
        <v>115</v>
      </c>
      <c r="CW60" s="1" t="s">
        <v>116</v>
      </c>
      <c r="CX60" s="1" t="s">
        <v>115</v>
      </c>
      <c r="CY60" s="1" t="s">
        <v>118</v>
      </c>
      <c r="CZ60" s="1" t="s">
        <v>122</v>
      </c>
      <c r="DA60" s="1" t="s">
        <v>122</v>
      </c>
      <c r="DB60" s="1" t="s">
        <v>122</v>
      </c>
      <c r="DC60" s="1" t="s">
        <v>122</v>
      </c>
      <c r="DD60" s="1" t="s">
        <v>118</v>
      </c>
      <c r="DE60" s="1" t="s">
        <v>122</v>
      </c>
      <c r="DF60" s="1" t="s">
        <v>116</v>
      </c>
      <c r="DG60" s="1" t="s">
        <v>122</v>
      </c>
      <c r="DH60" s="1" t="s">
        <v>122</v>
      </c>
      <c r="DI60" s="1">
        <v>85786669953</v>
      </c>
      <c r="DJ60" s="1" t="s">
        <v>195</v>
      </c>
    </row>
    <row r="61" spans="1:114" ht="15.75" customHeight="1">
      <c r="A61">
        <v>60</v>
      </c>
      <c r="B61" s="2">
        <v>42889.465136516199</v>
      </c>
      <c r="C61" s="1" t="s">
        <v>109</v>
      </c>
      <c r="D61" s="1" t="s">
        <v>196</v>
      </c>
      <c r="E61" s="1" t="s">
        <v>111</v>
      </c>
      <c r="F61" s="1" t="s">
        <v>112</v>
      </c>
      <c r="G61" s="3">
        <v>36001</v>
      </c>
      <c r="H61" s="1" t="s">
        <v>113</v>
      </c>
      <c r="I61" s="1" t="s">
        <v>114</v>
      </c>
      <c r="J61" s="1">
        <v>2</v>
      </c>
      <c r="K61" s="1">
        <v>89667104688</v>
      </c>
      <c r="L61" s="1" t="s">
        <v>197</v>
      </c>
      <c r="M61" s="1" t="s">
        <v>115</v>
      </c>
      <c r="N61" s="1" t="s">
        <v>116</v>
      </c>
      <c r="O61" s="1" t="s">
        <v>116</v>
      </c>
      <c r="P61" s="1" t="s">
        <v>116</v>
      </c>
      <c r="Q61" s="1" t="s">
        <v>117</v>
      </c>
      <c r="R61" s="1" t="s">
        <v>116</v>
      </c>
      <c r="S61" s="1" t="s">
        <v>115</v>
      </c>
      <c r="T61" s="1" t="s">
        <v>116</v>
      </c>
      <c r="U61" s="1" t="s">
        <v>115</v>
      </c>
      <c r="V61" s="1" t="s">
        <v>117</v>
      </c>
      <c r="W61" s="1" t="s">
        <v>117</v>
      </c>
      <c r="X61" s="1" t="s">
        <v>115</v>
      </c>
      <c r="Y61" s="1" t="s">
        <v>116</v>
      </c>
      <c r="Z61" s="1" t="s">
        <v>115</v>
      </c>
      <c r="AA61" s="1" t="s">
        <v>117</v>
      </c>
      <c r="AB61" s="1" t="s">
        <v>116</v>
      </c>
      <c r="AC61" s="1" t="s">
        <v>115</v>
      </c>
      <c r="AD61" s="1" t="s">
        <v>116</v>
      </c>
      <c r="AE61" s="1" t="s">
        <v>117</v>
      </c>
      <c r="AF61" s="1" t="s">
        <v>116</v>
      </c>
      <c r="AG61" s="1" t="s">
        <v>117</v>
      </c>
      <c r="AH61" s="1" t="s">
        <v>116</v>
      </c>
      <c r="AI61" s="1" t="s">
        <v>116</v>
      </c>
      <c r="AJ61" s="1" t="s">
        <v>117</v>
      </c>
      <c r="AK61" s="1" t="s">
        <v>117</v>
      </c>
      <c r="AL61" s="1" t="s">
        <v>117</v>
      </c>
      <c r="AM61" s="1" t="s">
        <v>117</v>
      </c>
      <c r="AN61" s="1" t="s">
        <v>117</v>
      </c>
      <c r="AO61" s="1" t="s">
        <v>115</v>
      </c>
      <c r="AP61" s="1" t="s">
        <v>116</v>
      </c>
      <c r="AQ61" s="1" t="s">
        <v>115</v>
      </c>
      <c r="AR61" s="1" t="s">
        <v>115</v>
      </c>
      <c r="AS61" s="1" t="s">
        <v>116</v>
      </c>
      <c r="AT61" s="1" t="s">
        <v>117</v>
      </c>
      <c r="AU61" s="1" t="s">
        <v>118</v>
      </c>
      <c r="AV61" s="1" t="s">
        <v>117</v>
      </c>
      <c r="AW61" s="1" t="s">
        <v>117</v>
      </c>
      <c r="AX61" s="1" t="s">
        <v>116</v>
      </c>
      <c r="AY61" s="1" t="s">
        <v>115</v>
      </c>
      <c r="AZ61" s="1" t="s">
        <v>117</v>
      </c>
      <c r="BA61" s="1" t="s">
        <v>116</v>
      </c>
      <c r="BB61" s="1" t="s">
        <v>115</v>
      </c>
      <c r="BC61" s="1" t="s">
        <v>117</v>
      </c>
      <c r="BD61" s="1" t="s">
        <v>118</v>
      </c>
      <c r="BE61" s="1" t="s">
        <v>115</v>
      </c>
      <c r="BF61" s="1" t="s">
        <v>115</v>
      </c>
      <c r="BG61" s="1" t="s">
        <v>115</v>
      </c>
      <c r="BH61" s="1" t="s">
        <v>117</v>
      </c>
      <c r="BI61" s="1" t="s">
        <v>116</v>
      </c>
      <c r="BJ61" s="1" t="s">
        <v>117</v>
      </c>
      <c r="BK61" s="1" t="s">
        <v>116</v>
      </c>
      <c r="BL61" s="1" t="s">
        <v>115</v>
      </c>
      <c r="BM61" s="1" t="s">
        <v>116</v>
      </c>
      <c r="BN61" s="1" t="s">
        <v>115</v>
      </c>
      <c r="BO61" s="1" t="s">
        <v>117</v>
      </c>
      <c r="BP61" s="1" t="s">
        <v>118</v>
      </c>
      <c r="BQ61" s="1" t="s">
        <v>115</v>
      </c>
      <c r="BR61" s="1" t="s">
        <v>118</v>
      </c>
      <c r="BS61" s="1" t="s">
        <v>117</v>
      </c>
      <c r="BT61" s="1" t="s">
        <v>116</v>
      </c>
      <c r="BU61" s="1" t="s">
        <v>117</v>
      </c>
      <c r="BV61" s="1" t="s">
        <v>118</v>
      </c>
      <c r="BW61" s="1" t="s">
        <v>115</v>
      </c>
      <c r="BX61" s="1" t="s">
        <v>116</v>
      </c>
      <c r="BY61" s="1" t="s">
        <v>115</v>
      </c>
      <c r="BZ61" s="1" t="s">
        <v>117</v>
      </c>
      <c r="CA61" s="1" t="s">
        <v>115</v>
      </c>
      <c r="CB61" s="1" t="s">
        <v>115</v>
      </c>
      <c r="CC61" s="1" t="s">
        <v>118</v>
      </c>
      <c r="CD61" s="1" t="s">
        <v>116</v>
      </c>
      <c r="CE61" s="1" t="s">
        <v>116</v>
      </c>
      <c r="CF61" s="1" t="s">
        <v>116</v>
      </c>
      <c r="CG61" s="1" t="s">
        <v>117</v>
      </c>
      <c r="CH61" s="1" t="s">
        <v>117</v>
      </c>
      <c r="CI61" s="1" t="s">
        <v>117</v>
      </c>
      <c r="CJ61" s="1" t="s">
        <v>117</v>
      </c>
      <c r="CK61" s="1" t="s">
        <v>115</v>
      </c>
      <c r="CL61" s="1" t="s">
        <v>115</v>
      </c>
      <c r="CM61" s="1" t="s">
        <v>118</v>
      </c>
      <c r="CN61" s="1" t="s">
        <v>118</v>
      </c>
      <c r="CO61" s="1" t="s">
        <v>118</v>
      </c>
      <c r="CP61" s="1" t="s">
        <v>118</v>
      </c>
      <c r="CQ61" s="1" t="s">
        <v>116</v>
      </c>
      <c r="CR61" s="1" t="s">
        <v>115</v>
      </c>
      <c r="CS61" s="1" t="s">
        <v>115</v>
      </c>
      <c r="CT61" s="1" t="s">
        <v>116</v>
      </c>
      <c r="CU61" s="1" t="s">
        <v>117</v>
      </c>
      <c r="CV61" s="1" t="s">
        <v>118</v>
      </c>
      <c r="CW61" s="1" t="s">
        <v>116</v>
      </c>
      <c r="CX61" s="1" t="s">
        <v>118</v>
      </c>
      <c r="CY61" s="1" t="s">
        <v>116</v>
      </c>
      <c r="CZ61" s="1" t="s">
        <v>116</v>
      </c>
      <c r="DA61" s="1" t="s">
        <v>115</v>
      </c>
      <c r="DB61" s="1" t="s">
        <v>116</v>
      </c>
      <c r="DC61" s="1" t="s">
        <v>116</v>
      </c>
      <c r="DD61" s="1" t="s">
        <v>116</v>
      </c>
      <c r="DE61" s="1" t="s">
        <v>115</v>
      </c>
      <c r="DF61" s="1" t="s">
        <v>116</v>
      </c>
      <c r="DG61" s="1" t="s">
        <v>122</v>
      </c>
      <c r="DH61" s="1" t="s">
        <v>117</v>
      </c>
      <c r="DI61" s="1">
        <v>89667104688</v>
      </c>
      <c r="DJ61" s="1" t="s">
        <v>197</v>
      </c>
    </row>
    <row r="62" spans="1:114" ht="15.75" customHeight="1">
      <c r="A62">
        <v>61</v>
      </c>
      <c r="B62" s="2">
        <v>42889.467282847225</v>
      </c>
      <c r="C62" s="1" t="s">
        <v>109</v>
      </c>
      <c r="D62" s="1" t="s">
        <v>198</v>
      </c>
      <c r="E62" s="1" t="s">
        <v>111</v>
      </c>
      <c r="F62" s="1" t="s">
        <v>112</v>
      </c>
      <c r="G62" s="3">
        <v>35819</v>
      </c>
      <c r="H62" s="1" t="s">
        <v>113</v>
      </c>
      <c r="I62" s="1" t="s">
        <v>114</v>
      </c>
      <c r="J62" s="1">
        <v>2</v>
      </c>
      <c r="K62" s="1">
        <v>83843213733</v>
      </c>
      <c r="L62" s="1" t="s">
        <v>195</v>
      </c>
      <c r="M62" s="1" t="s">
        <v>116</v>
      </c>
      <c r="N62" s="1" t="s">
        <v>116</v>
      </c>
      <c r="O62" s="1" t="s">
        <v>116</v>
      </c>
      <c r="P62" s="1" t="s">
        <v>115</v>
      </c>
      <c r="Q62" s="1" t="s">
        <v>116</v>
      </c>
      <c r="R62" s="1" t="s">
        <v>117</v>
      </c>
      <c r="S62" s="1" t="s">
        <v>115</v>
      </c>
      <c r="T62" s="1" t="s">
        <v>117</v>
      </c>
      <c r="U62" s="1" t="s">
        <v>116</v>
      </c>
      <c r="V62" s="1" t="s">
        <v>117</v>
      </c>
      <c r="W62" s="1" t="s">
        <v>116</v>
      </c>
      <c r="X62" s="1" t="s">
        <v>115</v>
      </c>
      <c r="Y62" s="1" t="s">
        <v>117</v>
      </c>
      <c r="Z62" s="1" t="s">
        <v>115</v>
      </c>
      <c r="AA62" s="1" t="s">
        <v>117</v>
      </c>
      <c r="AB62" s="1" t="s">
        <v>116</v>
      </c>
      <c r="AC62" s="1" t="s">
        <v>115</v>
      </c>
      <c r="AD62" s="1" t="s">
        <v>116</v>
      </c>
      <c r="AE62" s="1" t="s">
        <v>117</v>
      </c>
      <c r="AF62" s="1" t="s">
        <v>116</v>
      </c>
      <c r="AG62" s="1" t="s">
        <v>115</v>
      </c>
      <c r="AH62" s="1" t="s">
        <v>116</v>
      </c>
      <c r="AI62" s="1" t="s">
        <v>117</v>
      </c>
      <c r="AJ62" s="1" t="s">
        <v>117</v>
      </c>
      <c r="AK62" s="1" t="s">
        <v>115</v>
      </c>
      <c r="AL62" s="1" t="s">
        <v>117</v>
      </c>
      <c r="AM62" s="1" t="s">
        <v>117</v>
      </c>
      <c r="AN62" s="1" t="s">
        <v>117</v>
      </c>
      <c r="AO62" s="1" t="s">
        <v>115</v>
      </c>
      <c r="AP62" s="1" t="s">
        <v>116</v>
      </c>
      <c r="AQ62" s="1" t="s">
        <v>115</v>
      </c>
      <c r="AR62" s="1" t="s">
        <v>115</v>
      </c>
      <c r="AS62" s="1" t="s">
        <v>116</v>
      </c>
      <c r="AT62" s="1" t="s">
        <v>117</v>
      </c>
      <c r="AU62" s="1" t="s">
        <v>115</v>
      </c>
      <c r="AV62" s="1" t="s">
        <v>117</v>
      </c>
      <c r="AW62" s="1" t="s">
        <v>117</v>
      </c>
      <c r="AX62" s="1" t="s">
        <v>116</v>
      </c>
      <c r="AY62" s="1" t="s">
        <v>115</v>
      </c>
      <c r="AZ62" s="1" t="s">
        <v>117</v>
      </c>
      <c r="BA62" s="1" t="s">
        <v>118</v>
      </c>
      <c r="BB62" s="1" t="s">
        <v>115</v>
      </c>
      <c r="BC62" s="1" t="s">
        <v>117</v>
      </c>
      <c r="BD62" s="1" t="s">
        <v>118</v>
      </c>
      <c r="BE62" s="1" t="s">
        <v>115</v>
      </c>
      <c r="BF62" s="1" t="s">
        <v>118</v>
      </c>
      <c r="BG62" s="1" t="s">
        <v>115</v>
      </c>
      <c r="BH62" s="1" t="s">
        <v>117</v>
      </c>
      <c r="BI62" s="1" t="s">
        <v>116</v>
      </c>
      <c r="BJ62" s="1" t="s">
        <v>117</v>
      </c>
      <c r="BK62" s="1" t="s">
        <v>118</v>
      </c>
      <c r="BL62" s="1" t="s">
        <v>115</v>
      </c>
      <c r="BM62" s="1" t="s">
        <v>116</v>
      </c>
      <c r="BN62" s="1" t="s">
        <v>115</v>
      </c>
      <c r="BO62" s="1" t="s">
        <v>117</v>
      </c>
      <c r="BP62" s="1" t="s">
        <v>118</v>
      </c>
      <c r="BQ62" s="1" t="s">
        <v>115</v>
      </c>
      <c r="BR62" s="1" t="s">
        <v>118</v>
      </c>
      <c r="BS62" s="1" t="s">
        <v>117</v>
      </c>
      <c r="BT62" s="1" t="s">
        <v>116</v>
      </c>
      <c r="BU62" s="1" t="s">
        <v>117</v>
      </c>
      <c r="BV62" s="1" t="s">
        <v>117</v>
      </c>
      <c r="BW62" s="1" t="s">
        <v>116</v>
      </c>
      <c r="BX62" s="1" t="s">
        <v>117</v>
      </c>
      <c r="BY62" s="1" t="s">
        <v>115</v>
      </c>
      <c r="BZ62" s="1" t="s">
        <v>118</v>
      </c>
      <c r="CA62" s="1" t="s">
        <v>115</v>
      </c>
      <c r="CB62" s="1" t="s">
        <v>115</v>
      </c>
      <c r="CC62" s="1" t="s">
        <v>118</v>
      </c>
      <c r="CD62" s="1" t="s">
        <v>116</v>
      </c>
      <c r="CE62" s="1" t="s">
        <v>117</v>
      </c>
      <c r="CF62" s="1" t="s">
        <v>116</v>
      </c>
      <c r="CG62" s="1" t="s">
        <v>116</v>
      </c>
      <c r="CH62" s="1" t="s">
        <v>117</v>
      </c>
      <c r="CI62" s="1" t="s">
        <v>117</v>
      </c>
      <c r="CJ62" s="1" t="s">
        <v>117</v>
      </c>
      <c r="CK62" s="1" t="s">
        <v>116</v>
      </c>
      <c r="CL62" s="1" t="s">
        <v>117</v>
      </c>
      <c r="CM62" s="1" t="s">
        <v>118</v>
      </c>
      <c r="CN62" s="1" t="s">
        <v>118</v>
      </c>
      <c r="CO62" s="1" t="s">
        <v>118</v>
      </c>
      <c r="CP62" s="1" t="s">
        <v>116</v>
      </c>
      <c r="CQ62" s="1" t="s">
        <v>115</v>
      </c>
      <c r="CR62" s="1" t="s">
        <v>115</v>
      </c>
      <c r="CS62" s="1" t="s">
        <v>118</v>
      </c>
      <c r="CT62" s="1" t="s">
        <v>116</v>
      </c>
      <c r="CU62" s="1" t="s">
        <v>117</v>
      </c>
      <c r="CV62" s="1" t="s">
        <v>118</v>
      </c>
      <c r="CW62" s="1" t="s">
        <v>116</v>
      </c>
      <c r="CX62" s="1" t="s">
        <v>116</v>
      </c>
      <c r="CY62" s="1" t="s">
        <v>117</v>
      </c>
      <c r="CZ62" s="1" t="s">
        <v>122</v>
      </c>
      <c r="DA62" s="1" t="s">
        <v>122</v>
      </c>
      <c r="DB62" s="1" t="s">
        <v>122</v>
      </c>
      <c r="DC62" s="1" t="s">
        <v>118</v>
      </c>
      <c r="DD62" s="1" t="s">
        <v>118</v>
      </c>
      <c r="DE62" s="1" t="s">
        <v>115</v>
      </c>
      <c r="DF62" s="1" t="s">
        <v>117</v>
      </c>
      <c r="DG62" s="1" t="s">
        <v>122</v>
      </c>
      <c r="DH62" s="1" t="s">
        <v>117</v>
      </c>
      <c r="DI62" s="1">
        <v>83843213733</v>
      </c>
      <c r="DJ62" s="1" t="s">
        <v>195</v>
      </c>
    </row>
    <row r="63" spans="1:114" ht="15.75" customHeight="1">
      <c r="A63">
        <v>62</v>
      </c>
      <c r="B63" s="2">
        <v>42889.468527141202</v>
      </c>
      <c r="C63" s="1" t="s">
        <v>109</v>
      </c>
      <c r="D63" s="1" t="s">
        <v>199</v>
      </c>
      <c r="E63" s="1" t="s">
        <v>126</v>
      </c>
      <c r="F63" s="1" t="s">
        <v>112</v>
      </c>
      <c r="G63" s="3">
        <v>35837</v>
      </c>
      <c r="H63" s="1" t="s">
        <v>113</v>
      </c>
      <c r="I63" s="1" t="s">
        <v>114</v>
      </c>
      <c r="J63" s="1">
        <v>2</v>
      </c>
      <c r="K63" s="1">
        <v>89654719995</v>
      </c>
      <c r="L63" s="1" t="s">
        <v>192</v>
      </c>
      <c r="M63" s="1" t="s">
        <v>117</v>
      </c>
      <c r="N63" s="1" t="s">
        <v>116</v>
      </c>
      <c r="O63" s="1" t="s">
        <v>116</v>
      </c>
      <c r="P63" s="1" t="s">
        <v>116</v>
      </c>
      <c r="Q63" s="1" t="s">
        <v>116</v>
      </c>
      <c r="R63" s="1" t="s">
        <v>117</v>
      </c>
      <c r="S63" s="1" t="s">
        <v>115</v>
      </c>
      <c r="T63" s="1" t="s">
        <v>116</v>
      </c>
      <c r="U63" s="1" t="s">
        <v>116</v>
      </c>
      <c r="V63" s="1" t="s">
        <v>117</v>
      </c>
      <c r="W63" s="1" t="s">
        <v>116</v>
      </c>
      <c r="X63" s="1" t="s">
        <v>115</v>
      </c>
      <c r="Y63" s="1" t="s">
        <v>117</v>
      </c>
      <c r="Z63" s="1" t="s">
        <v>115</v>
      </c>
      <c r="AA63" s="1" t="s">
        <v>117</v>
      </c>
      <c r="AB63" s="1" t="s">
        <v>116</v>
      </c>
      <c r="AC63" s="1" t="s">
        <v>117</v>
      </c>
      <c r="AD63" s="1" t="s">
        <v>116</v>
      </c>
      <c r="AE63" s="1" t="s">
        <v>117</v>
      </c>
      <c r="AF63" s="1" t="s">
        <v>117</v>
      </c>
      <c r="AG63" s="1" t="s">
        <v>115</v>
      </c>
      <c r="AH63" s="1" t="s">
        <v>117</v>
      </c>
      <c r="AI63" s="1" t="s">
        <v>117</v>
      </c>
      <c r="AJ63" s="1" t="s">
        <v>116</v>
      </c>
      <c r="AK63" s="1" t="s">
        <v>115</v>
      </c>
      <c r="AL63" s="1" t="s">
        <v>117</v>
      </c>
      <c r="AM63" s="1" t="s">
        <v>117</v>
      </c>
      <c r="AN63" s="1" t="s">
        <v>117</v>
      </c>
      <c r="AO63" s="1" t="s">
        <v>115</v>
      </c>
      <c r="AP63" s="1" t="s">
        <v>116</v>
      </c>
      <c r="AQ63" s="1" t="s">
        <v>117</v>
      </c>
      <c r="AR63" s="1" t="s">
        <v>118</v>
      </c>
      <c r="AS63" s="1" t="s">
        <v>116</v>
      </c>
      <c r="AT63" s="1" t="s">
        <v>117</v>
      </c>
      <c r="AU63" s="1" t="s">
        <v>117</v>
      </c>
      <c r="AV63" s="1" t="s">
        <v>115</v>
      </c>
      <c r="AW63" s="1" t="s">
        <v>117</v>
      </c>
      <c r="AX63" s="1" t="s">
        <v>116</v>
      </c>
      <c r="AY63" s="1" t="s">
        <v>115</v>
      </c>
      <c r="AZ63" s="1" t="s">
        <v>117</v>
      </c>
      <c r="BA63" s="1" t="s">
        <v>118</v>
      </c>
      <c r="BB63" s="1" t="s">
        <v>115</v>
      </c>
      <c r="BC63" s="1" t="s">
        <v>117</v>
      </c>
      <c r="BD63" s="1" t="s">
        <v>118</v>
      </c>
      <c r="BE63" s="1" t="s">
        <v>115</v>
      </c>
      <c r="BF63" s="1" t="s">
        <v>118</v>
      </c>
      <c r="BG63" s="1" t="s">
        <v>115</v>
      </c>
      <c r="BH63" s="1" t="s">
        <v>117</v>
      </c>
      <c r="BI63" s="1" t="s">
        <v>116</v>
      </c>
      <c r="BJ63" s="1" t="s">
        <v>117</v>
      </c>
      <c r="BK63" s="1" t="s">
        <v>116</v>
      </c>
      <c r="BL63" s="1" t="s">
        <v>115</v>
      </c>
      <c r="BM63" s="1" t="s">
        <v>118</v>
      </c>
      <c r="BN63" s="1" t="s">
        <v>115</v>
      </c>
      <c r="BO63" s="1" t="s">
        <v>117</v>
      </c>
      <c r="BP63" s="1" t="s">
        <v>118</v>
      </c>
      <c r="BQ63" s="1" t="s">
        <v>115</v>
      </c>
      <c r="BR63" s="1" t="s">
        <v>118</v>
      </c>
      <c r="BS63" s="1" t="s">
        <v>117</v>
      </c>
      <c r="BT63" s="1" t="s">
        <v>116</v>
      </c>
      <c r="BU63" s="1" t="s">
        <v>117</v>
      </c>
      <c r="BV63" s="1" t="s">
        <v>116</v>
      </c>
      <c r="BW63" s="1" t="s">
        <v>116</v>
      </c>
      <c r="BX63" s="1" t="s">
        <v>116</v>
      </c>
      <c r="BY63" s="1" t="s">
        <v>118</v>
      </c>
      <c r="BZ63" s="1" t="s">
        <v>118</v>
      </c>
      <c r="CA63" s="1" t="s">
        <v>115</v>
      </c>
      <c r="CB63" s="1" t="s">
        <v>115</v>
      </c>
      <c r="CC63" s="1" t="s">
        <v>116</v>
      </c>
      <c r="CD63" s="1" t="s">
        <v>116</v>
      </c>
      <c r="CE63" s="1" t="s">
        <v>117</v>
      </c>
      <c r="CF63" s="1" t="s">
        <v>116</v>
      </c>
      <c r="CG63" s="1" t="s">
        <v>116</v>
      </c>
      <c r="CH63" s="1" t="s">
        <v>117</v>
      </c>
      <c r="CI63" s="1" t="s">
        <v>115</v>
      </c>
      <c r="CJ63" s="1" t="s">
        <v>117</v>
      </c>
      <c r="CK63" s="1" t="s">
        <v>115</v>
      </c>
      <c r="CL63" s="1" t="s">
        <v>117</v>
      </c>
      <c r="CM63" s="1" t="s">
        <v>118</v>
      </c>
      <c r="CN63" s="1" t="s">
        <v>118</v>
      </c>
      <c r="CO63" s="1" t="s">
        <v>118</v>
      </c>
      <c r="CP63" s="1" t="s">
        <v>116</v>
      </c>
      <c r="CQ63" s="1" t="s">
        <v>115</v>
      </c>
      <c r="CR63" s="1" t="s">
        <v>115</v>
      </c>
      <c r="CS63" s="1" t="s">
        <v>118</v>
      </c>
      <c r="CT63" s="1" t="s">
        <v>116</v>
      </c>
      <c r="CU63" s="1" t="s">
        <v>115</v>
      </c>
      <c r="CV63" s="1" t="s">
        <v>118</v>
      </c>
      <c r="CW63" s="1" t="s">
        <v>117</v>
      </c>
      <c r="CX63" s="1" t="s">
        <v>116</v>
      </c>
      <c r="CY63" s="1" t="s">
        <v>122</v>
      </c>
      <c r="CZ63" s="1" t="s">
        <v>122</v>
      </c>
      <c r="DA63" s="1" t="s">
        <v>122</v>
      </c>
      <c r="DB63" s="1" t="s">
        <v>117</v>
      </c>
      <c r="DC63" s="1" t="s">
        <v>118</v>
      </c>
      <c r="DD63" s="1" t="s">
        <v>115</v>
      </c>
      <c r="DE63" s="1" t="s">
        <v>117</v>
      </c>
      <c r="DF63" s="1" t="s">
        <v>122</v>
      </c>
      <c r="DG63" s="1" t="s">
        <v>122</v>
      </c>
      <c r="DH63" s="1" t="s">
        <v>117</v>
      </c>
      <c r="DI63" s="1">
        <v>89654719995</v>
      </c>
      <c r="DJ63" s="1" t="s">
        <v>192</v>
      </c>
    </row>
    <row r="64" spans="1:114" ht="15.75" customHeight="1">
      <c r="A64">
        <v>63</v>
      </c>
      <c r="B64" s="2">
        <v>42889.469148807868</v>
      </c>
      <c r="C64" s="1" t="s">
        <v>109</v>
      </c>
      <c r="D64" s="1" t="s">
        <v>200</v>
      </c>
      <c r="E64" s="1" t="s">
        <v>126</v>
      </c>
      <c r="F64" s="1" t="s">
        <v>112</v>
      </c>
      <c r="G64" s="3">
        <v>36012</v>
      </c>
      <c r="H64" s="1" t="s">
        <v>113</v>
      </c>
      <c r="I64" s="1" t="s">
        <v>114</v>
      </c>
      <c r="J64" s="1">
        <v>2</v>
      </c>
      <c r="K64" s="1">
        <v>85640539199</v>
      </c>
      <c r="L64" s="1" t="s">
        <v>195</v>
      </c>
      <c r="M64" s="1" t="s">
        <v>115</v>
      </c>
      <c r="N64" s="1" t="s">
        <v>116</v>
      </c>
      <c r="O64" s="1" t="s">
        <v>116</v>
      </c>
      <c r="P64" s="1" t="s">
        <v>117</v>
      </c>
      <c r="Q64" s="1" t="s">
        <v>116</v>
      </c>
      <c r="R64" s="1" t="s">
        <v>117</v>
      </c>
      <c r="S64" s="1" t="s">
        <v>115</v>
      </c>
      <c r="T64" s="1" t="s">
        <v>117</v>
      </c>
      <c r="U64" s="1" t="s">
        <v>116</v>
      </c>
      <c r="V64" s="1" t="s">
        <v>117</v>
      </c>
      <c r="W64" s="1" t="s">
        <v>117</v>
      </c>
      <c r="X64" s="1" t="s">
        <v>115</v>
      </c>
      <c r="Y64" s="1" t="s">
        <v>117</v>
      </c>
      <c r="Z64" s="1" t="s">
        <v>115</v>
      </c>
      <c r="AA64" s="1" t="s">
        <v>116</v>
      </c>
      <c r="AB64" s="1" t="s">
        <v>116</v>
      </c>
      <c r="AC64" s="1" t="s">
        <v>115</v>
      </c>
      <c r="AD64" s="1" t="s">
        <v>116</v>
      </c>
      <c r="AE64" s="1" t="s">
        <v>117</v>
      </c>
      <c r="AF64" s="1" t="s">
        <v>117</v>
      </c>
      <c r="AG64" s="1" t="s">
        <v>115</v>
      </c>
      <c r="AH64" s="1" t="s">
        <v>117</v>
      </c>
      <c r="AI64" s="1" t="s">
        <v>117</v>
      </c>
      <c r="AJ64" s="1" t="s">
        <v>116</v>
      </c>
      <c r="AK64" s="1" t="s">
        <v>115</v>
      </c>
      <c r="AL64" s="1" t="s">
        <v>117</v>
      </c>
      <c r="AM64" s="1" t="s">
        <v>117</v>
      </c>
      <c r="AN64" s="1" t="s">
        <v>117</v>
      </c>
      <c r="AO64" s="1" t="s">
        <v>115</v>
      </c>
      <c r="AP64" s="1" t="s">
        <v>116</v>
      </c>
      <c r="AQ64" s="1" t="s">
        <v>115</v>
      </c>
      <c r="AR64" s="1" t="s">
        <v>117</v>
      </c>
      <c r="AS64" s="1" t="s">
        <v>116</v>
      </c>
      <c r="AT64" s="1" t="s">
        <v>117</v>
      </c>
      <c r="AU64" s="1" t="s">
        <v>118</v>
      </c>
      <c r="AV64" s="1" t="s">
        <v>115</v>
      </c>
      <c r="AW64" s="1" t="s">
        <v>117</v>
      </c>
      <c r="AX64" s="1" t="s">
        <v>116</v>
      </c>
      <c r="AY64" s="1" t="s">
        <v>115</v>
      </c>
      <c r="AZ64" s="1" t="s">
        <v>117</v>
      </c>
      <c r="BA64" s="1" t="s">
        <v>118</v>
      </c>
      <c r="BB64" s="1" t="s">
        <v>115</v>
      </c>
      <c r="BC64" s="1" t="s">
        <v>117</v>
      </c>
      <c r="BD64" s="1" t="s">
        <v>118</v>
      </c>
      <c r="BE64" s="1" t="s">
        <v>115</v>
      </c>
      <c r="BF64" s="1" t="s">
        <v>118</v>
      </c>
      <c r="BG64" s="1" t="s">
        <v>115</v>
      </c>
      <c r="BH64" s="1" t="s">
        <v>117</v>
      </c>
      <c r="BI64" s="1" t="s">
        <v>116</v>
      </c>
      <c r="BJ64" s="1" t="s">
        <v>117</v>
      </c>
      <c r="BK64" s="1" t="s">
        <v>116</v>
      </c>
      <c r="BL64" s="1" t="s">
        <v>115</v>
      </c>
      <c r="BM64" s="1" t="s">
        <v>117</v>
      </c>
      <c r="BN64" s="1" t="s">
        <v>115</v>
      </c>
      <c r="BO64" s="1" t="s">
        <v>117</v>
      </c>
      <c r="BP64" s="1" t="s">
        <v>118</v>
      </c>
      <c r="BQ64" s="1" t="s">
        <v>115</v>
      </c>
      <c r="BR64" s="1" t="s">
        <v>118</v>
      </c>
      <c r="BS64" s="1" t="s">
        <v>117</v>
      </c>
      <c r="BT64" s="1" t="s">
        <v>116</v>
      </c>
      <c r="BU64" s="1" t="s">
        <v>117</v>
      </c>
      <c r="BV64" s="1" t="s">
        <v>117</v>
      </c>
      <c r="BW64" s="1" t="s">
        <v>116</v>
      </c>
      <c r="BX64" s="1" t="s">
        <v>117</v>
      </c>
      <c r="BY64" s="1" t="s">
        <v>115</v>
      </c>
      <c r="BZ64" s="1" t="s">
        <v>115</v>
      </c>
      <c r="CA64" s="1" t="s">
        <v>115</v>
      </c>
      <c r="CB64" s="1" t="s">
        <v>115</v>
      </c>
      <c r="CC64" s="1" t="s">
        <v>118</v>
      </c>
      <c r="CD64" s="1" t="s">
        <v>116</v>
      </c>
      <c r="CE64" s="1" t="s">
        <v>117</v>
      </c>
      <c r="CF64" s="1" t="s">
        <v>116</v>
      </c>
      <c r="CG64" s="1" t="s">
        <v>116</v>
      </c>
      <c r="CH64" s="1" t="s">
        <v>117</v>
      </c>
      <c r="CI64" s="1" t="s">
        <v>117</v>
      </c>
      <c r="CJ64" s="1" t="s">
        <v>116</v>
      </c>
      <c r="CK64" s="1" t="s">
        <v>115</v>
      </c>
      <c r="CL64" s="1" t="s">
        <v>117</v>
      </c>
      <c r="CM64" s="1" t="s">
        <v>118</v>
      </c>
      <c r="CN64" s="1" t="s">
        <v>118</v>
      </c>
      <c r="CO64" s="1" t="s">
        <v>117</v>
      </c>
      <c r="CP64" s="1" t="s">
        <v>116</v>
      </c>
      <c r="CQ64" s="1" t="s">
        <v>115</v>
      </c>
      <c r="CR64" s="1" t="s">
        <v>115</v>
      </c>
      <c r="CS64" s="1" t="s">
        <v>118</v>
      </c>
      <c r="CT64" s="1" t="s">
        <v>117</v>
      </c>
      <c r="CU64" s="1" t="s">
        <v>117</v>
      </c>
      <c r="CV64" s="1" t="s">
        <v>118</v>
      </c>
      <c r="CW64" s="1" t="s">
        <v>116</v>
      </c>
      <c r="CX64" s="1" t="s">
        <v>115</v>
      </c>
      <c r="CY64" s="1" t="s">
        <v>115</v>
      </c>
      <c r="CZ64" s="1" t="s">
        <v>118</v>
      </c>
      <c r="DA64" s="1" t="s">
        <v>122</v>
      </c>
      <c r="DB64" s="1" t="s">
        <v>117</v>
      </c>
      <c r="DC64" s="1" t="s">
        <v>116</v>
      </c>
      <c r="DD64" s="1" t="s">
        <v>116</v>
      </c>
      <c r="DE64" s="1" t="s">
        <v>117</v>
      </c>
      <c r="DF64" s="1" t="s">
        <v>116</v>
      </c>
      <c r="DG64" s="1" t="s">
        <v>116</v>
      </c>
      <c r="DH64" s="1" t="s">
        <v>117</v>
      </c>
      <c r="DI64" s="1">
        <v>85640539199</v>
      </c>
      <c r="DJ64" s="1" t="s">
        <v>195</v>
      </c>
    </row>
    <row r="65" spans="1:114" ht="15.75" customHeight="1">
      <c r="A65">
        <v>64</v>
      </c>
      <c r="B65" s="2">
        <v>42889.469759212967</v>
      </c>
      <c r="C65" s="1" t="s">
        <v>109</v>
      </c>
      <c r="D65" s="1" t="s">
        <v>201</v>
      </c>
      <c r="E65" s="1" t="s">
        <v>126</v>
      </c>
      <c r="F65" s="1" t="s">
        <v>112</v>
      </c>
      <c r="G65" s="3">
        <v>36183</v>
      </c>
      <c r="H65" s="1" t="s">
        <v>113</v>
      </c>
      <c r="I65" s="1" t="s">
        <v>114</v>
      </c>
      <c r="J65" s="1">
        <v>2</v>
      </c>
      <c r="K65" s="1">
        <v>85206850098</v>
      </c>
      <c r="L65" s="1" t="s">
        <v>202</v>
      </c>
      <c r="M65" s="1" t="s">
        <v>116</v>
      </c>
      <c r="N65" s="1" t="s">
        <v>116</v>
      </c>
      <c r="O65" s="1" t="s">
        <v>117</v>
      </c>
      <c r="P65" s="1" t="s">
        <v>115</v>
      </c>
      <c r="Q65" s="1" t="s">
        <v>116</v>
      </c>
      <c r="R65" s="1" t="s">
        <v>116</v>
      </c>
      <c r="S65" s="1" t="s">
        <v>115</v>
      </c>
      <c r="T65" s="1" t="s">
        <v>115</v>
      </c>
      <c r="U65" s="1" t="s">
        <v>115</v>
      </c>
      <c r="V65" s="1" t="s">
        <v>116</v>
      </c>
      <c r="W65" s="1" t="s">
        <v>116</v>
      </c>
      <c r="X65" s="1" t="s">
        <v>115</v>
      </c>
      <c r="Y65" s="1" t="s">
        <v>116</v>
      </c>
      <c r="Z65" s="1" t="s">
        <v>115</v>
      </c>
      <c r="AA65" s="1" t="s">
        <v>116</v>
      </c>
      <c r="AB65" s="1" t="s">
        <v>115</v>
      </c>
      <c r="AC65" s="1" t="s">
        <v>115</v>
      </c>
      <c r="AD65" s="1" t="s">
        <v>116</v>
      </c>
      <c r="AE65" s="1" t="s">
        <v>117</v>
      </c>
      <c r="AF65" s="1" t="s">
        <v>116</v>
      </c>
      <c r="AG65" s="1" t="s">
        <v>116</v>
      </c>
      <c r="AH65" s="1" t="s">
        <v>117</v>
      </c>
      <c r="AI65" s="1" t="s">
        <v>116</v>
      </c>
      <c r="AJ65" s="1" t="s">
        <v>117</v>
      </c>
      <c r="AK65" s="1" t="s">
        <v>115</v>
      </c>
      <c r="AL65" s="1" t="s">
        <v>117</v>
      </c>
      <c r="AM65" s="1" t="s">
        <v>116</v>
      </c>
      <c r="AN65" s="1" t="s">
        <v>117</v>
      </c>
      <c r="AO65" s="1" t="s">
        <v>115</v>
      </c>
      <c r="AP65" s="1" t="s">
        <v>116</v>
      </c>
      <c r="AQ65" s="1" t="s">
        <v>117</v>
      </c>
      <c r="AR65" s="1" t="s">
        <v>115</v>
      </c>
      <c r="AS65" s="1" t="s">
        <v>116</v>
      </c>
      <c r="AT65" s="1" t="s">
        <v>117</v>
      </c>
      <c r="AU65" s="1" t="s">
        <v>117</v>
      </c>
      <c r="AV65" s="1" t="s">
        <v>117</v>
      </c>
      <c r="AW65" s="1" t="s">
        <v>117</v>
      </c>
      <c r="AX65" s="1" t="s">
        <v>116</v>
      </c>
      <c r="AY65" s="1" t="s">
        <v>115</v>
      </c>
      <c r="AZ65" s="1" t="s">
        <v>117</v>
      </c>
      <c r="BA65" s="1" t="s">
        <v>118</v>
      </c>
      <c r="BB65" s="1" t="s">
        <v>115</v>
      </c>
      <c r="BC65" s="1" t="s">
        <v>117</v>
      </c>
      <c r="BD65" s="1" t="s">
        <v>118</v>
      </c>
      <c r="BE65" s="1" t="s">
        <v>115</v>
      </c>
      <c r="BF65" s="1" t="s">
        <v>118</v>
      </c>
      <c r="BG65" s="1" t="s">
        <v>115</v>
      </c>
      <c r="BH65" s="1" t="s">
        <v>117</v>
      </c>
      <c r="BI65" s="1" t="s">
        <v>116</v>
      </c>
      <c r="BJ65" s="1" t="s">
        <v>118</v>
      </c>
      <c r="BK65" s="1" t="s">
        <v>118</v>
      </c>
      <c r="BL65" s="1" t="s">
        <v>115</v>
      </c>
      <c r="BM65" s="1" t="s">
        <v>115</v>
      </c>
      <c r="BN65" s="1" t="s">
        <v>116</v>
      </c>
      <c r="BO65" s="1" t="s">
        <v>115</v>
      </c>
      <c r="BP65" s="1" t="s">
        <v>118</v>
      </c>
      <c r="BQ65" s="1" t="s">
        <v>118</v>
      </c>
      <c r="BR65" s="1" t="s">
        <v>116</v>
      </c>
      <c r="BS65" s="1" t="s">
        <v>115</v>
      </c>
      <c r="BT65" s="1" t="s">
        <v>116</v>
      </c>
      <c r="BU65" s="1" t="s">
        <v>117</v>
      </c>
      <c r="BV65" s="1" t="s">
        <v>116</v>
      </c>
      <c r="BW65" s="1" t="s">
        <v>117</v>
      </c>
      <c r="BX65" s="1" t="s">
        <v>116</v>
      </c>
      <c r="BY65" s="1" t="s">
        <v>116</v>
      </c>
      <c r="BZ65" s="1" t="s">
        <v>117</v>
      </c>
      <c r="CA65" s="1" t="s">
        <v>115</v>
      </c>
      <c r="CB65" s="1" t="s">
        <v>115</v>
      </c>
      <c r="CC65" s="1" t="s">
        <v>118</v>
      </c>
      <c r="CD65" s="1" t="s">
        <v>116</v>
      </c>
      <c r="CE65" s="1" t="s">
        <v>116</v>
      </c>
      <c r="CF65" s="1" t="s">
        <v>115</v>
      </c>
      <c r="CG65" s="1" t="s">
        <v>117</v>
      </c>
      <c r="CH65" s="1" t="s">
        <v>117</v>
      </c>
      <c r="CI65" s="1" t="s">
        <v>117</v>
      </c>
      <c r="CJ65" s="1" t="s">
        <v>117</v>
      </c>
      <c r="CK65" s="1" t="s">
        <v>116</v>
      </c>
      <c r="CL65" s="1" t="s">
        <v>117</v>
      </c>
      <c r="CM65" s="1" t="s">
        <v>118</v>
      </c>
      <c r="CN65" s="1" t="s">
        <v>118</v>
      </c>
      <c r="CO65" s="1" t="s">
        <v>118</v>
      </c>
      <c r="CP65" s="1" t="s">
        <v>116</v>
      </c>
      <c r="CQ65" s="1" t="s">
        <v>115</v>
      </c>
      <c r="CR65" s="1" t="s">
        <v>115</v>
      </c>
      <c r="CS65" s="1" t="s">
        <v>118</v>
      </c>
      <c r="CT65" s="1" t="s">
        <v>116</v>
      </c>
      <c r="CU65" s="1" t="s">
        <v>117</v>
      </c>
      <c r="CV65" s="1" t="s">
        <v>118</v>
      </c>
      <c r="CW65" s="1" t="s">
        <v>116</v>
      </c>
      <c r="CX65" s="1" t="s">
        <v>116</v>
      </c>
      <c r="CY65" s="1" t="s">
        <v>116</v>
      </c>
      <c r="CZ65" s="1" t="s">
        <v>116</v>
      </c>
      <c r="DA65" s="1" t="s">
        <v>116</v>
      </c>
      <c r="DB65" s="1" t="s">
        <v>116</v>
      </c>
      <c r="DC65" s="1" t="s">
        <v>116</v>
      </c>
      <c r="DD65" s="1" t="s">
        <v>116</v>
      </c>
      <c r="DE65" s="1" t="s">
        <v>117</v>
      </c>
      <c r="DF65" s="1" t="s">
        <v>117</v>
      </c>
      <c r="DG65" s="1" t="s">
        <v>122</v>
      </c>
      <c r="DH65" s="1" t="s">
        <v>117</v>
      </c>
      <c r="DI65" s="1">
        <v>85206850098</v>
      </c>
      <c r="DJ65" s="1" t="s">
        <v>202</v>
      </c>
    </row>
    <row r="66" spans="1:114" ht="15.75" customHeight="1">
      <c r="A66">
        <v>65</v>
      </c>
      <c r="B66" s="2">
        <v>42889.470346712958</v>
      </c>
      <c r="C66" s="1" t="s">
        <v>109</v>
      </c>
      <c r="D66" s="1" t="s">
        <v>203</v>
      </c>
      <c r="E66" s="1" t="s">
        <v>126</v>
      </c>
      <c r="F66" s="1" t="s">
        <v>112</v>
      </c>
      <c r="G66" s="3">
        <v>36213</v>
      </c>
      <c r="H66" s="1" t="s">
        <v>113</v>
      </c>
      <c r="I66" s="1" t="s">
        <v>114</v>
      </c>
      <c r="J66" s="1">
        <v>2</v>
      </c>
      <c r="K66" s="1">
        <v>85640539199</v>
      </c>
      <c r="L66" s="1" t="s">
        <v>195</v>
      </c>
      <c r="M66" s="1" t="s">
        <v>116</v>
      </c>
      <c r="N66" s="1" t="s">
        <v>116</v>
      </c>
      <c r="O66" s="1" t="s">
        <v>117</v>
      </c>
      <c r="P66" s="1" t="s">
        <v>116</v>
      </c>
      <c r="Q66" s="1" t="s">
        <v>116</v>
      </c>
      <c r="R66" s="1" t="s">
        <v>116</v>
      </c>
      <c r="S66" s="1" t="s">
        <v>115</v>
      </c>
      <c r="T66" s="1" t="s">
        <v>117</v>
      </c>
      <c r="U66" s="1" t="s">
        <v>116</v>
      </c>
      <c r="V66" s="1" t="s">
        <v>117</v>
      </c>
      <c r="W66" s="1" t="s">
        <v>117</v>
      </c>
      <c r="X66" s="1" t="s">
        <v>117</v>
      </c>
      <c r="Y66" s="1" t="s">
        <v>117</v>
      </c>
      <c r="Z66" s="1" t="s">
        <v>115</v>
      </c>
      <c r="AA66" s="1" t="s">
        <v>117</v>
      </c>
      <c r="AB66" s="1" t="s">
        <v>116</v>
      </c>
      <c r="AC66" s="1" t="s">
        <v>115</v>
      </c>
      <c r="AD66" s="1" t="s">
        <v>116</v>
      </c>
      <c r="AE66" s="1" t="s">
        <v>116</v>
      </c>
      <c r="AF66" s="1" t="s">
        <v>116</v>
      </c>
      <c r="AG66" s="1" t="s">
        <v>115</v>
      </c>
      <c r="AH66" s="1" t="s">
        <v>117</v>
      </c>
      <c r="AI66" s="1" t="s">
        <v>117</v>
      </c>
      <c r="AJ66" s="1" t="s">
        <v>115</v>
      </c>
      <c r="AK66" s="1" t="s">
        <v>115</v>
      </c>
      <c r="AL66" s="1" t="s">
        <v>117</v>
      </c>
      <c r="AM66" s="1" t="s">
        <v>117</v>
      </c>
      <c r="AN66" s="1" t="s">
        <v>115</v>
      </c>
      <c r="AO66" s="1" t="s">
        <v>116</v>
      </c>
      <c r="AP66" s="1" t="s">
        <v>116</v>
      </c>
      <c r="AQ66" s="1" t="s">
        <v>115</v>
      </c>
      <c r="AR66" s="1" t="s">
        <v>115</v>
      </c>
      <c r="AS66" s="1" t="s">
        <v>116</v>
      </c>
      <c r="AT66" s="1" t="s">
        <v>117</v>
      </c>
      <c r="AU66" s="1" t="s">
        <v>118</v>
      </c>
      <c r="AV66" s="1" t="s">
        <v>117</v>
      </c>
      <c r="AW66" s="1" t="s">
        <v>117</v>
      </c>
      <c r="AX66" s="1" t="s">
        <v>116</v>
      </c>
      <c r="AY66" s="1" t="s">
        <v>115</v>
      </c>
      <c r="AZ66" s="1" t="s">
        <v>117</v>
      </c>
      <c r="BA66" s="1" t="s">
        <v>118</v>
      </c>
      <c r="BB66" s="1" t="s">
        <v>115</v>
      </c>
      <c r="BC66" s="1" t="s">
        <v>117</v>
      </c>
      <c r="BD66" s="1" t="s">
        <v>118</v>
      </c>
      <c r="BE66" s="1" t="s">
        <v>115</v>
      </c>
      <c r="BF66" s="1" t="s">
        <v>118</v>
      </c>
      <c r="BG66" s="1" t="s">
        <v>115</v>
      </c>
      <c r="BH66" s="1" t="s">
        <v>117</v>
      </c>
      <c r="BI66" s="1" t="s">
        <v>116</v>
      </c>
      <c r="BJ66" s="1" t="s">
        <v>117</v>
      </c>
      <c r="BK66" s="1" t="s">
        <v>116</v>
      </c>
      <c r="BL66" s="1" t="s">
        <v>115</v>
      </c>
      <c r="BM66" s="1" t="s">
        <v>118</v>
      </c>
      <c r="BN66" s="1" t="s">
        <v>115</v>
      </c>
      <c r="BO66" s="1" t="s">
        <v>117</v>
      </c>
      <c r="BP66" s="1" t="s">
        <v>118</v>
      </c>
      <c r="BQ66" s="1" t="s">
        <v>115</v>
      </c>
      <c r="BR66" s="1" t="s">
        <v>118</v>
      </c>
      <c r="BS66" s="1" t="s">
        <v>117</v>
      </c>
      <c r="BT66" s="1" t="s">
        <v>116</v>
      </c>
      <c r="BU66" s="1" t="s">
        <v>117</v>
      </c>
      <c r="BV66" s="1" t="s">
        <v>118</v>
      </c>
      <c r="BW66" s="1" t="s">
        <v>116</v>
      </c>
      <c r="BX66" s="1" t="s">
        <v>115</v>
      </c>
      <c r="BY66" s="1" t="s">
        <v>115</v>
      </c>
      <c r="BZ66" s="1" t="s">
        <v>115</v>
      </c>
      <c r="CA66" s="1" t="s">
        <v>117</v>
      </c>
      <c r="CB66" s="1" t="s">
        <v>115</v>
      </c>
      <c r="CC66" s="1" t="s">
        <v>117</v>
      </c>
      <c r="CD66" s="1" t="s">
        <v>116</v>
      </c>
      <c r="CE66" s="1" t="s">
        <v>116</v>
      </c>
      <c r="CF66" s="1" t="s">
        <v>116</v>
      </c>
      <c r="CG66" s="1" t="s">
        <v>116</v>
      </c>
      <c r="CH66" s="1" t="s">
        <v>117</v>
      </c>
      <c r="CI66" s="1" t="s">
        <v>117</v>
      </c>
      <c r="CJ66" s="1" t="s">
        <v>118</v>
      </c>
      <c r="CK66" s="1" t="s">
        <v>115</v>
      </c>
      <c r="CL66" s="1" t="s">
        <v>117</v>
      </c>
      <c r="CM66" s="1" t="s">
        <v>118</v>
      </c>
      <c r="CN66" s="1" t="s">
        <v>118</v>
      </c>
      <c r="CO66" s="1" t="s">
        <v>118</v>
      </c>
      <c r="CP66" s="1" t="s">
        <v>117</v>
      </c>
      <c r="CQ66" s="1" t="s">
        <v>115</v>
      </c>
      <c r="CR66" s="1" t="s">
        <v>115</v>
      </c>
      <c r="CS66" s="1" t="s">
        <v>118</v>
      </c>
      <c r="CT66" s="1" t="s">
        <v>117</v>
      </c>
      <c r="CU66" s="1" t="s">
        <v>116</v>
      </c>
      <c r="CV66" s="1" t="s">
        <v>116</v>
      </c>
      <c r="CW66" s="1" t="s">
        <v>115</v>
      </c>
      <c r="CX66" s="1" t="s">
        <v>115</v>
      </c>
      <c r="CY66" s="1" t="s">
        <v>117</v>
      </c>
      <c r="CZ66" s="1" t="s">
        <v>122</v>
      </c>
      <c r="DA66" s="1" t="s">
        <v>122</v>
      </c>
      <c r="DB66" s="1" t="s">
        <v>115</v>
      </c>
      <c r="DC66" s="1" t="s">
        <v>116</v>
      </c>
      <c r="DD66" s="1" t="s">
        <v>116</v>
      </c>
      <c r="DE66" s="1" t="s">
        <v>116</v>
      </c>
      <c r="DF66" s="1" t="s">
        <v>116</v>
      </c>
      <c r="DG66" s="1" t="s">
        <v>122</v>
      </c>
      <c r="DH66" s="1" t="s">
        <v>117</v>
      </c>
      <c r="DI66" s="1">
        <v>85640539199</v>
      </c>
      <c r="DJ66" s="1" t="s">
        <v>195</v>
      </c>
    </row>
    <row r="67" spans="1:114" ht="15.75" customHeight="1">
      <c r="A67">
        <v>66</v>
      </c>
      <c r="B67" s="2">
        <v>42889.47037412037</v>
      </c>
      <c r="C67" s="1" t="s">
        <v>109</v>
      </c>
      <c r="D67" s="1" t="s">
        <v>204</v>
      </c>
      <c r="E67" s="1" t="s">
        <v>126</v>
      </c>
      <c r="F67" s="1" t="s">
        <v>112</v>
      </c>
      <c r="G67" s="3">
        <v>36033</v>
      </c>
      <c r="H67" s="1" t="s">
        <v>113</v>
      </c>
      <c r="I67" s="1" t="s">
        <v>114</v>
      </c>
      <c r="J67" s="1">
        <v>2</v>
      </c>
      <c r="K67" s="1">
        <v>85881718728</v>
      </c>
      <c r="L67" s="1" t="s">
        <v>205</v>
      </c>
      <c r="M67" s="1" t="s">
        <v>115</v>
      </c>
      <c r="N67" s="1" t="s">
        <v>117</v>
      </c>
      <c r="O67" s="1" t="s">
        <v>117</v>
      </c>
      <c r="P67" s="1" t="s">
        <v>116</v>
      </c>
      <c r="Q67" s="1" t="s">
        <v>116</v>
      </c>
      <c r="R67" s="1" t="s">
        <v>117</v>
      </c>
      <c r="S67" s="1" t="s">
        <v>117</v>
      </c>
      <c r="T67" s="1" t="s">
        <v>116</v>
      </c>
      <c r="U67" s="1" t="s">
        <v>116</v>
      </c>
      <c r="V67" s="1" t="s">
        <v>117</v>
      </c>
      <c r="W67" s="1" t="s">
        <v>116</v>
      </c>
      <c r="X67" s="1" t="s">
        <v>115</v>
      </c>
      <c r="Y67" s="1" t="s">
        <v>117</v>
      </c>
      <c r="Z67" s="1" t="s">
        <v>116</v>
      </c>
      <c r="AA67" s="1" t="s">
        <v>115</v>
      </c>
      <c r="AB67" s="1" t="s">
        <v>116</v>
      </c>
      <c r="AC67" s="1" t="s">
        <v>115</v>
      </c>
      <c r="AD67" s="1" t="s">
        <v>116</v>
      </c>
      <c r="AE67" s="1" t="s">
        <v>116</v>
      </c>
      <c r="AF67" s="1" t="s">
        <v>117</v>
      </c>
      <c r="AG67" s="1" t="s">
        <v>115</v>
      </c>
      <c r="AH67" s="1" t="s">
        <v>117</v>
      </c>
      <c r="AI67" s="1" t="s">
        <v>116</v>
      </c>
      <c r="AJ67" s="1" t="s">
        <v>115</v>
      </c>
      <c r="AK67" s="1" t="s">
        <v>116</v>
      </c>
      <c r="AL67" s="1" t="s">
        <v>115</v>
      </c>
      <c r="AM67" s="1" t="s">
        <v>117</v>
      </c>
      <c r="AN67" s="1" t="s">
        <v>115</v>
      </c>
      <c r="AO67" s="1" t="s">
        <v>117</v>
      </c>
      <c r="AP67" s="1" t="s">
        <v>117</v>
      </c>
      <c r="AQ67" s="1" t="s">
        <v>115</v>
      </c>
      <c r="AR67" s="1" t="s">
        <v>118</v>
      </c>
      <c r="AS67" s="1" t="s">
        <v>116</v>
      </c>
      <c r="AT67" s="1" t="s">
        <v>117</v>
      </c>
      <c r="AU67" s="1" t="s">
        <v>117</v>
      </c>
      <c r="AV67" s="1" t="s">
        <v>115</v>
      </c>
      <c r="AW67" s="1" t="s">
        <v>117</v>
      </c>
      <c r="AX67" s="1" t="s">
        <v>116</v>
      </c>
      <c r="AY67" s="1" t="s">
        <v>115</v>
      </c>
      <c r="AZ67" s="1" t="s">
        <v>117</v>
      </c>
      <c r="BA67" s="1" t="s">
        <v>118</v>
      </c>
      <c r="BB67" s="1" t="s">
        <v>115</v>
      </c>
      <c r="BC67" s="1" t="s">
        <v>117</v>
      </c>
      <c r="BD67" s="1" t="s">
        <v>118</v>
      </c>
      <c r="BE67" s="1" t="s">
        <v>115</v>
      </c>
      <c r="BF67" s="1" t="s">
        <v>118</v>
      </c>
      <c r="BG67" s="1" t="s">
        <v>115</v>
      </c>
      <c r="BH67" s="1" t="s">
        <v>117</v>
      </c>
      <c r="BI67" s="1" t="s">
        <v>116</v>
      </c>
      <c r="BJ67" s="1" t="s">
        <v>117</v>
      </c>
      <c r="BK67" s="1" t="s">
        <v>115</v>
      </c>
      <c r="BL67" s="1" t="s">
        <v>115</v>
      </c>
      <c r="BM67" s="1" t="s">
        <v>118</v>
      </c>
      <c r="BN67" s="1" t="s">
        <v>115</v>
      </c>
      <c r="BO67" s="1" t="s">
        <v>117</v>
      </c>
      <c r="BP67" s="1" t="s">
        <v>118</v>
      </c>
      <c r="BQ67" s="1" t="s">
        <v>115</v>
      </c>
      <c r="BR67" s="1" t="s">
        <v>118</v>
      </c>
      <c r="BS67" s="1" t="s">
        <v>117</v>
      </c>
      <c r="BT67" s="1" t="s">
        <v>116</v>
      </c>
      <c r="BU67" s="1" t="s">
        <v>117</v>
      </c>
      <c r="BV67" s="1" t="s">
        <v>117</v>
      </c>
      <c r="BW67" s="1" t="s">
        <v>116</v>
      </c>
      <c r="BX67" s="1" t="s">
        <v>117</v>
      </c>
      <c r="BY67" s="1" t="s">
        <v>118</v>
      </c>
      <c r="BZ67" s="1" t="s">
        <v>118</v>
      </c>
      <c r="CA67" s="1" t="s">
        <v>115</v>
      </c>
      <c r="CB67" s="1" t="s">
        <v>115</v>
      </c>
      <c r="CC67" s="1" t="s">
        <v>118</v>
      </c>
      <c r="CD67" s="1" t="s">
        <v>116</v>
      </c>
      <c r="CE67" s="1" t="s">
        <v>117</v>
      </c>
      <c r="CF67" s="1" t="s">
        <v>118</v>
      </c>
      <c r="CG67" s="1" t="s">
        <v>117</v>
      </c>
      <c r="CH67" s="1" t="s">
        <v>117</v>
      </c>
      <c r="CI67" s="1" t="s">
        <v>117</v>
      </c>
      <c r="CJ67" s="1" t="s">
        <v>117</v>
      </c>
      <c r="CK67" s="1" t="s">
        <v>116</v>
      </c>
      <c r="CL67" s="1" t="s">
        <v>117</v>
      </c>
      <c r="CM67" s="1" t="s">
        <v>118</v>
      </c>
      <c r="CN67" s="1" t="s">
        <v>118</v>
      </c>
      <c r="CO67" s="1" t="s">
        <v>117</v>
      </c>
      <c r="CP67" s="1" t="s">
        <v>116</v>
      </c>
      <c r="CQ67" s="1" t="s">
        <v>115</v>
      </c>
      <c r="CR67" s="1" t="s">
        <v>115</v>
      </c>
      <c r="CS67" s="1" t="s">
        <v>118</v>
      </c>
      <c r="CT67" s="1" t="s">
        <v>116</v>
      </c>
      <c r="CU67" s="1" t="s">
        <v>115</v>
      </c>
      <c r="CV67" s="1" t="s">
        <v>115</v>
      </c>
      <c r="CW67" s="1" t="s">
        <v>116</v>
      </c>
      <c r="CX67" s="1" t="s">
        <v>115</v>
      </c>
      <c r="CY67" s="1" t="s">
        <v>122</v>
      </c>
      <c r="CZ67" s="1" t="s">
        <v>118</v>
      </c>
      <c r="DA67" s="1" t="s">
        <v>122</v>
      </c>
      <c r="DB67" s="1" t="s">
        <v>122</v>
      </c>
      <c r="DC67" s="1" t="s">
        <v>122</v>
      </c>
      <c r="DD67" s="1" t="s">
        <v>118</v>
      </c>
      <c r="DE67" s="1" t="s">
        <v>118</v>
      </c>
      <c r="DF67" s="1" t="s">
        <v>116</v>
      </c>
      <c r="DG67" s="1" t="s">
        <v>122</v>
      </c>
      <c r="DH67" s="1" t="s">
        <v>117</v>
      </c>
      <c r="DI67" s="1">
        <v>85881718728</v>
      </c>
      <c r="DJ67" s="1" t="s">
        <v>205</v>
      </c>
    </row>
    <row r="68" spans="1:114" ht="15.75" customHeight="1">
      <c r="A68">
        <v>67</v>
      </c>
      <c r="B68" s="2">
        <v>42889.470670312498</v>
      </c>
      <c r="C68" s="1" t="s">
        <v>109</v>
      </c>
      <c r="D68" s="1" t="s">
        <v>206</v>
      </c>
      <c r="E68" s="1" t="s">
        <v>126</v>
      </c>
      <c r="F68" s="1" t="s">
        <v>112</v>
      </c>
      <c r="G68" s="3">
        <v>35343</v>
      </c>
      <c r="H68" s="1" t="s">
        <v>113</v>
      </c>
      <c r="I68" s="1" t="s">
        <v>114</v>
      </c>
      <c r="J68" s="1">
        <v>2</v>
      </c>
      <c r="K68" s="1">
        <v>85600443331</v>
      </c>
      <c r="L68" s="1" t="s">
        <v>192</v>
      </c>
      <c r="M68" s="1" t="s">
        <v>115</v>
      </c>
      <c r="N68" s="1" t="s">
        <v>116</v>
      </c>
      <c r="O68" s="1" t="s">
        <v>116</v>
      </c>
      <c r="P68" s="1" t="s">
        <v>116</v>
      </c>
      <c r="Q68" s="1" t="s">
        <v>116</v>
      </c>
      <c r="R68" s="1" t="s">
        <v>117</v>
      </c>
      <c r="S68" s="1" t="s">
        <v>115</v>
      </c>
      <c r="T68" s="1" t="s">
        <v>117</v>
      </c>
      <c r="U68" s="1" t="s">
        <v>116</v>
      </c>
      <c r="V68" s="1" t="s">
        <v>117</v>
      </c>
      <c r="W68" s="1" t="s">
        <v>117</v>
      </c>
      <c r="X68" s="1" t="s">
        <v>115</v>
      </c>
      <c r="Y68" s="1" t="s">
        <v>116</v>
      </c>
      <c r="Z68" s="1" t="s">
        <v>115</v>
      </c>
      <c r="AA68" s="1" t="s">
        <v>117</v>
      </c>
      <c r="AB68" s="1" t="s">
        <v>116</v>
      </c>
      <c r="AC68" s="1" t="s">
        <v>115</v>
      </c>
      <c r="AD68" s="1" t="s">
        <v>116</v>
      </c>
      <c r="AE68" s="1" t="s">
        <v>117</v>
      </c>
      <c r="AF68" s="1" t="s">
        <v>117</v>
      </c>
      <c r="AG68" s="1" t="s">
        <v>115</v>
      </c>
      <c r="AH68" s="1" t="s">
        <v>117</v>
      </c>
      <c r="AI68" s="1" t="s">
        <v>117</v>
      </c>
      <c r="AJ68" s="1" t="s">
        <v>115</v>
      </c>
      <c r="AK68" s="1" t="s">
        <v>115</v>
      </c>
      <c r="AL68" s="1" t="s">
        <v>117</v>
      </c>
      <c r="AM68" s="1" t="s">
        <v>117</v>
      </c>
      <c r="AN68" s="1" t="s">
        <v>117</v>
      </c>
      <c r="AO68" s="1" t="s">
        <v>115</v>
      </c>
      <c r="AP68" s="1" t="s">
        <v>116</v>
      </c>
      <c r="AQ68" s="1" t="s">
        <v>117</v>
      </c>
      <c r="AR68" s="1" t="s">
        <v>116</v>
      </c>
      <c r="AS68" s="1" t="s">
        <v>116</v>
      </c>
      <c r="AT68" s="1" t="s">
        <v>117</v>
      </c>
      <c r="AU68" s="1" t="s">
        <v>118</v>
      </c>
      <c r="AV68" s="1" t="s">
        <v>117</v>
      </c>
      <c r="AW68" s="1" t="s">
        <v>117</v>
      </c>
      <c r="AX68" s="1" t="s">
        <v>116</v>
      </c>
      <c r="AY68" s="1" t="s">
        <v>115</v>
      </c>
      <c r="AZ68" s="1" t="s">
        <v>117</v>
      </c>
      <c r="BA68" s="1" t="s">
        <v>118</v>
      </c>
      <c r="BB68" s="1" t="s">
        <v>115</v>
      </c>
      <c r="BC68" s="1" t="s">
        <v>117</v>
      </c>
      <c r="BD68" s="1" t="s">
        <v>118</v>
      </c>
      <c r="BE68" s="1" t="s">
        <v>115</v>
      </c>
      <c r="BF68" s="1" t="s">
        <v>118</v>
      </c>
      <c r="BG68" s="1" t="s">
        <v>115</v>
      </c>
      <c r="BH68" s="1" t="s">
        <v>117</v>
      </c>
      <c r="BI68" s="1" t="s">
        <v>116</v>
      </c>
      <c r="BJ68" s="1" t="s">
        <v>117</v>
      </c>
      <c r="BK68" s="1" t="s">
        <v>116</v>
      </c>
      <c r="BL68" s="1" t="s">
        <v>115</v>
      </c>
      <c r="BM68" s="1" t="s">
        <v>118</v>
      </c>
      <c r="BN68" s="1" t="s">
        <v>115</v>
      </c>
      <c r="BO68" s="1" t="s">
        <v>117</v>
      </c>
      <c r="BP68" s="1" t="s">
        <v>118</v>
      </c>
      <c r="BQ68" s="1" t="s">
        <v>115</v>
      </c>
      <c r="BR68" s="1" t="s">
        <v>118</v>
      </c>
      <c r="BS68" s="1" t="s">
        <v>117</v>
      </c>
      <c r="BT68" s="1" t="s">
        <v>116</v>
      </c>
      <c r="BU68" s="1" t="s">
        <v>118</v>
      </c>
      <c r="BV68" s="1" t="s">
        <v>116</v>
      </c>
      <c r="BW68" s="1" t="s">
        <v>116</v>
      </c>
      <c r="BX68" s="1" t="s">
        <v>116</v>
      </c>
      <c r="BY68" s="1" t="s">
        <v>115</v>
      </c>
      <c r="BZ68" s="1" t="s">
        <v>118</v>
      </c>
      <c r="CA68" s="1" t="s">
        <v>115</v>
      </c>
      <c r="CB68" s="1" t="s">
        <v>115</v>
      </c>
      <c r="CC68" s="1" t="s">
        <v>118</v>
      </c>
      <c r="CD68" s="1" t="s">
        <v>116</v>
      </c>
      <c r="CE68" s="1" t="s">
        <v>117</v>
      </c>
      <c r="CF68" s="1" t="s">
        <v>116</v>
      </c>
      <c r="CG68" s="1" t="s">
        <v>115</v>
      </c>
      <c r="CH68" s="1" t="s">
        <v>117</v>
      </c>
      <c r="CI68" s="1" t="s">
        <v>115</v>
      </c>
      <c r="CJ68" s="1" t="s">
        <v>116</v>
      </c>
      <c r="CK68" s="1" t="s">
        <v>115</v>
      </c>
      <c r="CL68" s="1" t="s">
        <v>117</v>
      </c>
      <c r="CM68" s="1" t="s">
        <v>118</v>
      </c>
      <c r="CN68" s="1" t="s">
        <v>118</v>
      </c>
      <c r="CO68" s="1" t="s">
        <v>118</v>
      </c>
      <c r="CP68" s="1" t="s">
        <v>116</v>
      </c>
      <c r="CQ68" s="1" t="s">
        <v>118</v>
      </c>
      <c r="CR68" s="1" t="s">
        <v>115</v>
      </c>
      <c r="CS68" s="1" t="s">
        <v>118</v>
      </c>
      <c r="CT68" s="1" t="s">
        <v>116</v>
      </c>
      <c r="CU68" s="1" t="s">
        <v>117</v>
      </c>
      <c r="CV68" s="1" t="s">
        <v>115</v>
      </c>
      <c r="CW68" s="1" t="s">
        <v>116</v>
      </c>
      <c r="CX68" s="1" t="s">
        <v>115</v>
      </c>
      <c r="CY68" s="1" t="s">
        <v>117</v>
      </c>
      <c r="CZ68" s="1" t="s">
        <v>117</v>
      </c>
      <c r="DA68" s="1" t="s">
        <v>122</v>
      </c>
      <c r="DB68" s="1" t="s">
        <v>115</v>
      </c>
      <c r="DC68" s="1" t="s">
        <v>116</v>
      </c>
      <c r="DD68" s="1" t="s">
        <v>116</v>
      </c>
      <c r="DE68" s="1" t="s">
        <v>115</v>
      </c>
      <c r="DF68" s="1" t="s">
        <v>116</v>
      </c>
      <c r="DG68" s="1" t="s">
        <v>117</v>
      </c>
      <c r="DH68" s="1" t="s">
        <v>117</v>
      </c>
      <c r="DI68" s="1">
        <v>85600443331</v>
      </c>
      <c r="DJ68" s="1" t="s">
        <v>192</v>
      </c>
    </row>
    <row r="69" spans="1:114" ht="15.75" customHeight="1">
      <c r="A69">
        <v>68</v>
      </c>
      <c r="B69" s="2">
        <v>42889.470928206021</v>
      </c>
      <c r="C69" s="1" t="s">
        <v>109</v>
      </c>
      <c r="D69" s="1" t="s">
        <v>207</v>
      </c>
      <c r="E69" s="1" t="s">
        <v>126</v>
      </c>
      <c r="F69" s="1" t="s">
        <v>112</v>
      </c>
      <c r="G69" s="3">
        <v>35970</v>
      </c>
      <c r="H69" s="1" t="s">
        <v>113</v>
      </c>
      <c r="I69" s="1" t="s">
        <v>114</v>
      </c>
      <c r="J69" s="1">
        <v>2</v>
      </c>
      <c r="K69" s="1">
        <v>85659870568</v>
      </c>
      <c r="L69" s="1" t="s">
        <v>195</v>
      </c>
      <c r="M69" s="1" t="s">
        <v>115</v>
      </c>
      <c r="N69" s="1" t="s">
        <v>116</v>
      </c>
      <c r="O69" s="1" t="s">
        <v>115</v>
      </c>
      <c r="P69" s="1" t="s">
        <v>116</v>
      </c>
      <c r="Q69" s="1" t="s">
        <v>116</v>
      </c>
      <c r="R69" s="1" t="s">
        <v>117</v>
      </c>
      <c r="S69" s="1" t="s">
        <v>115</v>
      </c>
      <c r="T69" s="1" t="s">
        <v>117</v>
      </c>
      <c r="U69" s="1" t="s">
        <v>116</v>
      </c>
      <c r="V69" s="1" t="s">
        <v>117</v>
      </c>
      <c r="W69" s="1" t="s">
        <v>117</v>
      </c>
      <c r="X69" s="1" t="s">
        <v>115</v>
      </c>
      <c r="Y69" s="1" t="s">
        <v>117</v>
      </c>
      <c r="Z69" s="1" t="s">
        <v>115</v>
      </c>
      <c r="AA69" s="1" t="s">
        <v>116</v>
      </c>
      <c r="AB69" s="1" t="s">
        <v>116</v>
      </c>
      <c r="AC69" s="1" t="s">
        <v>117</v>
      </c>
      <c r="AD69" s="1" t="s">
        <v>116</v>
      </c>
      <c r="AE69" s="1" t="s">
        <v>115</v>
      </c>
      <c r="AF69" s="1" t="s">
        <v>115</v>
      </c>
      <c r="AG69" s="1" t="s">
        <v>115</v>
      </c>
      <c r="AH69" s="1" t="s">
        <v>117</v>
      </c>
      <c r="AI69" s="1" t="s">
        <v>116</v>
      </c>
      <c r="AJ69" s="1" t="s">
        <v>115</v>
      </c>
      <c r="AK69" s="1" t="s">
        <v>115</v>
      </c>
      <c r="AL69" s="1" t="s">
        <v>117</v>
      </c>
      <c r="AM69" s="1" t="s">
        <v>117</v>
      </c>
      <c r="AN69" s="1" t="s">
        <v>117</v>
      </c>
      <c r="AO69" s="1" t="s">
        <v>115</v>
      </c>
      <c r="AP69" s="1" t="s">
        <v>116</v>
      </c>
      <c r="AQ69" s="1" t="s">
        <v>115</v>
      </c>
      <c r="AR69" s="1" t="s">
        <v>115</v>
      </c>
      <c r="AS69" s="1" t="s">
        <v>116</v>
      </c>
      <c r="AT69" s="1" t="s">
        <v>117</v>
      </c>
      <c r="AU69" s="1" t="s">
        <v>115</v>
      </c>
      <c r="AV69" s="1" t="s">
        <v>115</v>
      </c>
      <c r="AW69" s="1" t="s">
        <v>117</v>
      </c>
      <c r="AX69" s="1" t="s">
        <v>116</v>
      </c>
      <c r="AY69" s="1" t="s">
        <v>115</v>
      </c>
      <c r="AZ69" s="1" t="s">
        <v>117</v>
      </c>
      <c r="BA69" s="1" t="s">
        <v>118</v>
      </c>
      <c r="BB69" s="1" t="s">
        <v>115</v>
      </c>
      <c r="BC69" s="1" t="s">
        <v>117</v>
      </c>
      <c r="BD69" s="1" t="s">
        <v>118</v>
      </c>
      <c r="BE69" s="1" t="s">
        <v>115</v>
      </c>
      <c r="BF69" s="1" t="s">
        <v>118</v>
      </c>
      <c r="BG69" s="1" t="s">
        <v>115</v>
      </c>
      <c r="BH69" s="1" t="s">
        <v>117</v>
      </c>
      <c r="BI69" s="1" t="s">
        <v>116</v>
      </c>
      <c r="BJ69" s="1" t="s">
        <v>117</v>
      </c>
      <c r="BK69" s="1" t="s">
        <v>116</v>
      </c>
      <c r="BL69" s="1" t="s">
        <v>115</v>
      </c>
      <c r="BM69" s="1" t="s">
        <v>118</v>
      </c>
      <c r="BN69" s="1" t="s">
        <v>115</v>
      </c>
      <c r="BO69" s="1" t="s">
        <v>117</v>
      </c>
      <c r="BP69" s="1" t="s">
        <v>118</v>
      </c>
      <c r="BQ69" s="1" t="s">
        <v>115</v>
      </c>
      <c r="BR69" s="1" t="s">
        <v>118</v>
      </c>
      <c r="BS69" s="1" t="s">
        <v>117</v>
      </c>
      <c r="BT69" s="1" t="s">
        <v>115</v>
      </c>
      <c r="BU69" s="1" t="s">
        <v>117</v>
      </c>
      <c r="BV69" s="1" t="s">
        <v>118</v>
      </c>
      <c r="BW69" s="1" t="s">
        <v>116</v>
      </c>
      <c r="BX69" s="1" t="s">
        <v>117</v>
      </c>
      <c r="BY69" s="1" t="s">
        <v>115</v>
      </c>
      <c r="BZ69" s="1" t="s">
        <v>118</v>
      </c>
      <c r="CA69" s="1" t="s">
        <v>115</v>
      </c>
      <c r="CB69" s="1" t="s">
        <v>115</v>
      </c>
      <c r="CC69" s="1" t="s">
        <v>118</v>
      </c>
      <c r="CD69" s="1" t="s">
        <v>116</v>
      </c>
      <c r="CE69" s="1" t="s">
        <v>117</v>
      </c>
      <c r="CF69" s="1" t="s">
        <v>118</v>
      </c>
      <c r="CG69" s="1" t="s">
        <v>116</v>
      </c>
      <c r="CH69" s="1" t="s">
        <v>117</v>
      </c>
      <c r="CI69" s="1" t="s">
        <v>117</v>
      </c>
      <c r="CJ69" s="1" t="s">
        <v>117</v>
      </c>
      <c r="CK69" s="1" t="s">
        <v>115</v>
      </c>
      <c r="CL69" s="1" t="s">
        <v>117</v>
      </c>
      <c r="CM69" s="1" t="s">
        <v>118</v>
      </c>
      <c r="CN69" s="1" t="s">
        <v>115</v>
      </c>
      <c r="CO69" s="1" t="s">
        <v>117</v>
      </c>
      <c r="CP69" s="1" t="s">
        <v>116</v>
      </c>
      <c r="CQ69" s="1" t="s">
        <v>117</v>
      </c>
      <c r="CR69" s="1" t="s">
        <v>118</v>
      </c>
      <c r="CS69" s="1" t="s">
        <v>118</v>
      </c>
      <c r="CT69" s="1" t="s">
        <v>117</v>
      </c>
      <c r="CU69" s="1" t="s">
        <v>117</v>
      </c>
      <c r="CV69" s="1" t="s">
        <v>117</v>
      </c>
      <c r="CW69" s="1" t="s">
        <v>116</v>
      </c>
      <c r="CX69" s="1" t="s">
        <v>117</v>
      </c>
      <c r="CY69" s="1" t="s">
        <v>117</v>
      </c>
      <c r="CZ69" s="1" t="s">
        <v>122</v>
      </c>
      <c r="DA69" s="1" t="s">
        <v>122</v>
      </c>
      <c r="DB69" s="1" t="s">
        <v>117</v>
      </c>
      <c r="DC69" s="1" t="s">
        <v>122</v>
      </c>
      <c r="DD69" s="1" t="s">
        <v>118</v>
      </c>
      <c r="DE69" s="1" t="s">
        <v>115</v>
      </c>
      <c r="DF69" s="1" t="s">
        <v>116</v>
      </c>
      <c r="DG69" s="1" t="s">
        <v>122</v>
      </c>
      <c r="DH69" s="1" t="s">
        <v>117</v>
      </c>
      <c r="DI69" s="1">
        <v>85659870568</v>
      </c>
      <c r="DJ69" s="1" t="s">
        <v>195</v>
      </c>
    </row>
    <row r="70" spans="1:114" ht="15.75" customHeight="1">
      <c r="A70">
        <v>69</v>
      </c>
      <c r="B70" s="2">
        <v>42889.471711076389</v>
      </c>
      <c r="C70" s="1" t="s">
        <v>109</v>
      </c>
      <c r="D70" s="1" t="s">
        <v>208</v>
      </c>
      <c r="E70" s="1" t="s">
        <v>111</v>
      </c>
      <c r="F70" s="1" t="s">
        <v>112</v>
      </c>
      <c r="G70" s="3">
        <v>35409</v>
      </c>
      <c r="H70" s="1" t="s">
        <v>113</v>
      </c>
      <c r="I70" s="1" t="s">
        <v>114</v>
      </c>
      <c r="J70" s="1">
        <v>2</v>
      </c>
      <c r="K70" s="1">
        <v>8990947652</v>
      </c>
      <c r="L70" s="1" t="s">
        <v>209</v>
      </c>
      <c r="M70" s="1" t="s">
        <v>115</v>
      </c>
      <c r="N70" s="1" t="s">
        <v>117</v>
      </c>
      <c r="O70" s="1" t="s">
        <v>117</v>
      </c>
      <c r="P70" s="1" t="s">
        <v>116</v>
      </c>
      <c r="Q70" s="1" t="s">
        <v>116</v>
      </c>
      <c r="R70" s="1" t="s">
        <v>116</v>
      </c>
      <c r="S70" s="1" t="s">
        <v>117</v>
      </c>
      <c r="T70" s="1" t="s">
        <v>115</v>
      </c>
      <c r="U70" s="1" t="s">
        <v>115</v>
      </c>
      <c r="V70" s="1" t="s">
        <v>116</v>
      </c>
      <c r="W70" s="1" t="s">
        <v>116</v>
      </c>
      <c r="X70" s="1" t="s">
        <v>116</v>
      </c>
      <c r="Y70" s="1" t="s">
        <v>116</v>
      </c>
      <c r="Z70" s="1" t="s">
        <v>116</v>
      </c>
      <c r="AA70" s="1" t="s">
        <v>117</v>
      </c>
      <c r="AB70" s="1" t="s">
        <v>116</v>
      </c>
      <c r="AC70" s="1" t="s">
        <v>115</v>
      </c>
      <c r="AD70" s="1" t="s">
        <v>116</v>
      </c>
      <c r="AE70" s="1" t="s">
        <v>116</v>
      </c>
      <c r="AF70" s="1" t="s">
        <v>116</v>
      </c>
      <c r="AG70" s="1" t="s">
        <v>116</v>
      </c>
      <c r="AH70" s="1" t="s">
        <v>116</v>
      </c>
      <c r="AI70" s="1" t="s">
        <v>116</v>
      </c>
      <c r="AJ70" s="1" t="s">
        <v>117</v>
      </c>
      <c r="AK70" s="1" t="s">
        <v>116</v>
      </c>
      <c r="AL70" s="1" t="s">
        <v>117</v>
      </c>
      <c r="AM70" s="1" t="s">
        <v>117</v>
      </c>
      <c r="AN70" s="1" t="s">
        <v>117</v>
      </c>
      <c r="AO70" s="1" t="s">
        <v>115</v>
      </c>
      <c r="AP70" s="1" t="s">
        <v>116</v>
      </c>
      <c r="AQ70" s="1" t="s">
        <v>115</v>
      </c>
      <c r="AR70" s="1" t="s">
        <v>115</v>
      </c>
      <c r="AS70" s="1" t="s">
        <v>117</v>
      </c>
      <c r="AT70" s="1" t="s">
        <v>117</v>
      </c>
      <c r="AU70" s="1" t="s">
        <v>115</v>
      </c>
      <c r="AV70" s="1" t="s">
        <v>117</v>
      </c>
      <c r="AW70" s="1" t="s">
        <v>118</v>
      </c>
      <c r="AX70" s="1" t="s">
        <v>116</v>
      </c>
      <c r="AY70" s="1" t="s">
        <v>116</v>
      </c>
      <c r="AZ70" s="1" t="s">
        <v>116</v>
      </c>
      <c r="BA70" s="1" t="s">
        <v>116</v>
      </c>
      <c r="BB70" s="1" t="s">
        <v>115</v>
      </c>
      <c r="BC70" s="1" t="s">
        <v>117</v>
      </c>
      <c r="BD70" s="1" t="s">
        <v>118</v>
      </c>
      <c r="BE70" s="1" t="s">
        <v>115</v>
      </c>
      <c r="BF70" s="1" t="s">
        <v>117</v>
      </c>
      <c r="BG70" s="1" t="s">
        <v>115</v>
      </c>
      <c r="BH70" s="1" t="s">
        <v>117</v>
      </c>
      <c r="BI70" s="1" t="s">
        <v>116</v>
      </c>
      <c r="BJ70" s="1" t="s">
        <v>117</v>
      </c>
      <c r="BK70" s="1" t="s">
        <v>116</v>
      </c>
      <c r="BL70" s="1" t="s">
        <v>115</v>
      </c>
      <c r="BM70" s="1" t="s">
        <v>116</v>
      </c>
      <c r="BN70" s="1" t="s">
        <v>115</v>
      </c>
      <c r="BO70" s="1" t="s">
        <v>117</v>
      </c>
      <c r="BP70" s="1" t="s">
        <v>118</v>
      </c>
      <c r="BQ70" s="1" t="s">
        <v>115</v>
      </c>
      <c r="BR70" s="1" t="s">
        <v>118</v>
      </c>
      <c r="BS70" s="1" t="s">
        <v>117</v>
      </c>
      <c r="BT70" s="1" t="s">
        <v>116</v>
      </c>
      <c r="BU70" s="1" t="s">
        <v>118</v>
      </c>
      <c r="BV70" s="1" t="s">
        <v>116</v>
      </c>
      <c r="BW70" s="1" t="s">
        <v>115</v>
      </c>
      <c r="BX70" s="1" t="s">
        <v>116</v>
      </c>
      <c r="BY70" s="1" t="s">
        <v>115</v>
      </c>
      <c r="BZ70" s="1" t="s">
        <v>115</v>
      </c>
      <c r="CA70" s="1" t="s">
        <v>115</v>
      </c>
      <c r="CB70" s="1" t="s">
        <v>115</v>
      </c>
      <c r="CC70" s="1" t="s">
        <v>118</v>
      </c>
      <c r="CD70" s="1" t="s">
        <v>115</v>
      </c>
      <c r="CE70" s="1" t="s">
        <v>117</v>
      </c>
      <c r="CF70" s="1" t="s">
        <v>116</v>
      </c>
      <c r="CG70" s="1" t="s">
        <v>115</v>
      </c>
      <c r="CH70" s="1" t="s">
        <v>117</v>
      </c>
      <c r="CI70" s="1" t="s">
        <v>118</v>
      </c>
      <c r="CJ70" s="1" t="s">
        <v>118</v>
      </c>
      <c r="CK70" s="1" t="s">
        <v>116</v>
      </c>
      <c r="CL70" s="1" t="s">
        <v>117</v>
      </c>
      <c r="CM70" s="1" t="s">
        <v>115</v>
      </c>
      <c r="CN70" s="1" t="s">
        <v>116</v>
      </c>
      <c r="CO70" s="1" t="s">
        <v>117</v>
      </c>
      <c r="CP70" s="1" t="s">
        <v>116</v>
      </c>
      <c r="CQ70" s="1" t="s">
        <v>118</v>
      </c>
      <c r="CR70" s="1" t="s">
        <v>118</v>
      </c>
      <c r="CS70" s="1" t="s">
        <v>118</v>
      </c>
      <c r="CT70" s="1" t="s">
        <v>116</v>
      </c>
      <c r="CU70" s="1" t="s">
        <v>117</v>
      </c>
      <c r="CV70" s="1" t="s">
        <v>116</v>
      </c>
      <c r="CW70" s="1" t="s">
        <v>116</v>
      </c>
      <c r="CX70" s="1" t="s">
        <v>115</v>
      </c>
      <c r="CY70" s="1" t="s">
        <v>115</v>
      </c>
      <c r="CZ70" s="1" t="s">
        <v>115</v>
      </c>
      <c r="DA70" s="1" t="s">
        <v>122</v>
      </c>
      <c r="DB70" s="1" t="s">
        <v>117</v>
      </c>
      <c r="DC70" s="1" t="s">
        <v>116</v>
      </c>
      <c r="DD70" s="1" t="s">
        <v>122</v>
      </c>
      <c r="DE70" s="1" t="s">
        <v>122</v>
      </c>
      <c r="DF70" s="1" t="s">
        <v>117</v>
      </c>
      <c r="DG70" s="1" t="s">
        <v>122</v>
      </c>
      <c r="DH70" s="1" t="s">
        <v>117</v>
      </c>
      <c r="DI70" s="1">
        <v>8990947652</v>
      </c>
      <c r="DJ70" s="1" t="s">
        <v>209</v>
      </c>
    </row>
    <row r="71" spans="1:114" ht="15.75" customHeight="1">
      <c r="A71">
        <v>70</v>
      </c>
      <c r="B71" s="2">
        <v>42889.473873402778</v>
      </c>
      <c r="C71" s="1" t="s">
        <v>109</v>
      </c>
      <c r="D71" s="1" t="s">
        <v>210</v>
      </c>
      <c r="E71" s="1" t="s">
        <v>126</v>
      </c>
      <c r="F71" s="1" t="s">
        <v>112</v>
      </c>
      <c r="G71" s="3">
        <v>35748</v>
      </c>
      <c r="H71" s="1" t="s">
        <v>113</v>
      </c>
      <c r="I71" s="1" t="s">
        <v>114</v>
      </c>
      <c r="J71" s="1">
        <v>2</v>
      </c>
      <c r="K71" s="1">
        <v>89636295892</v>
      </c>
      <c r="L71" s="1" t="s">
        <v>195</v>
      </c>
      <c r="M71" s="1" t="s">
        <v>116</v>
      </c>
      <c r="N71" s="1" t="s">
        <v>116</v>
      </c>
      <c r="O71" s="1" t="s">
        <v>117</v>
      </c>
      <c r="P71" s="1" t="s">
        <v>116</v>
      </c>
      <c r="Q71" s="1" t="s">
        <v>116</v>
      </c>
      <c r="R71" s="1" t="s">
        <v>117</v>
      </c>
      <c r="S71" s="1" t="s">
        <v>115</v>
      </c>
      <c r="T71" s="1" t="s">
        <v>116</v>
      </c>
      <c r="U71" s="1" t="s">
        <v>116</v>
      </c>
      <c r="V71" s="1" t="s">
        <v>117</v>
      </c>
      <c r="W71" s="1" t="s">
        <v>117</v>
      </c>
      <c r="X71" s="1" t="s">
        <v>115</v>
      </c>
      <c r="Y71" s="1" t="s">
        <v>117</v>
      </c>
      <c r="Z71" s="1" t="s">
        <v>115</v>
      </c>
      <c r="AA71" s="1" t="s">
        <v>116</v>
      </c>
      <c r="AB71" s="1" t="s">
        <v>116</v>
      </c>
      <c r="AC71" s="1" t="s">
        <v>116</v>
      </c>
      <c r="AD71" s="1" t="s">
        <v>116</v>
      </c>
      <c r="AE71" s="1" t="s">
        <v>116</v>
      </c>
      <c r="AF71" s="1" t="s">
        <v>117</v>
      </c>
      <c r="AG71" s="1" t="s">
        <v>115</v>
      </c>
      <c r="AH71" s="1" t="s">
        <v>117</v>
      </c>
      <c r="AI71" s="1" t="s">
        <v>117</v>
      </c>
      <c r="AJ71" s="1" t="s">
        <v>117</v>
      </c>
      <c r="AK71" s="1" t="s">
        <v>115</v>
      </c>
      <c r="AL71" s="1" t="s">
        <v>117</v>
      </c>
      <c r="AM71" s="1" t="s">
        <v>117</v>
      </c>
      <c r="AN71" s="1" t="s">
        <v>117</v>
      </c>
      <c r="AO71" s="1" t="s">
        <v>115</v>
      </c>
      <c r="AP71" s="1" t="s">
        <v>116</v>
      </c>
      <c r="AQ71" s="1" t="s">
        <v>115</v>
      </c>
      <c r="AR71" s="1" t="s">
        <v>117</v>
      </c>
      <c r="AS71" s="1" t="s">
        <v>115</v>
      </c>
      <c r="AT71" s="1" t="s">
        <v>117</v>
      </c>
      <c r="AU71" s="1" t="s">
        <v>118</v>
      </c>
      <c r="AV71" s="1" t="s">
        <v>115</v>
      </c>
      <c r="AW71" s="1" t="s">
        <v>117</v>
      </c>
      <c r="AX71" s="1" t="s">
        <v>116</v>
      </c>
      <c r="AY71" s="1" t="s">
        <v>115</v>
      </c>
      <c r="AZ71" s="1" t="s">
        <v>117</v>
      </c>
      <c r="BA71" s="1" t="s">
        <v>118</v>
      </c>
      <c r="BB71" s="1" t="s">
        <v>115</v>
      </c>
      <c r="BC71" s="1" t="s">
        <v>117</v>
      </c>
      <c r="BD71" s="1" t="s">
        <v>118</v>
      </c>
      <c r="BE71" s="1" t="s">
        <v>115</v>
      </c>
      <c r="BF71" s="1" t="s">
        <v>116</v>
      </c>
      <c r="BG71" s="1" t="s">
        <v>118</v>
      </c>
      <c r="BH71" s="1" t="s">
        <v>117</v>
      </c>
      <c r="BI71" s="1" t="s">
        <v>116</v>
      </c>
      <c r="BJ71" s="1" t="s">
        <v>117</v>
      </c>
      <c r="BK71" s="1" t="s">
        <v>116</v>
      </c>
      <c r="BL71" s="1" t="s">
        <v>115</v>
      </c>
      <c r="BM71" s="1" t="s">
        <v>117</v>
      </c>
      <c r="BN71" s="1" t="s">
        <v>115</v>
      </c>
      <c r="BO71" s="1" t="s">
        <v>117</v>
      </c>
      <c r="BP71" s="1" t="s">
        <v>118</v>
      </c>
      <c r="BQ71" s="1" t="s">
        <v>115</v>
      </c>
      <c r="BR71" s="1" t="s">
        <v>118</v>
      </c>
      <c r="BS71" s="1" t="s">
        <v>117</v>
      </c>
      <c r="BT71" s="1" t="s">
        <v>116</v>
      </c>
      <c r="BU71" s="1" t="s">
        <v>117</v>
      </c>
      <c r="BV71" s="1" t="s">
        <v>117</v>
      </c>
      <c r="BW71" s="1" t="s">
        <v>116</v>
      </c>
      <c r="BX71" s="1" t="s">
        <v>117</v>
      </c>
      <c r="BY71" s="1" t="s">
        <v>118</v>
      </c>
      <c r="BZ71" s="1" t="s">
        <v>115</v>
      </c>
      <c r="CA71" s="1" t="s">
        <v>115</v>
      </c>
      <c r="CB71" s="1" t="s">
        <v>115</v>
      </c>
      <c r="CC71" s="1" t="s">
        <v>118</v>
      </c>
      <c r="CD71" s="1" t="s">
        <v>116</v>
      </c>
      <c r="CE71" s="1" t="s">
        <v>117</v>
      </c>
      <c r="CF71" s="1" t="s">
        <v>116</v>
      </c>
      <c r="CG71" s="1" t="s">
        <v>115</v>
      </c>
      <c r="CH71" s="1" t="s">
        <v>117</v>
      </c>
      <c r="CI71" s="1" t="s">
        <v>118</v>
      </c>
      <c r="CJ71" s="1" t="s">
        <v>117</v>
      </c>
      <c r="CK71" s="1" t="s">
        <v>115</v>
      </c>
      <c r="CL71" s="1" t="s">
        <v>117</v>
      </c>
      <c r="CM71" s="1" t="s">
        <v>118</v>
      </c>
      <c r="CN71" s="1" t="s">
        <v>117</v>
      </c>
      <c r="CO71" s="1" t="s">
        <v>117</v>
      </c>
      <c r="CP71" s="1" t="s">
        <v>116</v>
      </c>
      <c r="CQ71" s="1" t="s">
        <v>115</v>
      </c>
      <c r="CR71" s="1" t="s">
        <v>118</v>
      </c>
      <c r="CS71" s="1" t="s">
        <v>118</v>
      </c>
      <c r="CT71" s="1" t="s">
        <v>117</v>
      </c>
      <c r="CU71" s="1" t="s">
        <v>115</v>
      </c>
      <c r="CV71" s="1" t="s">
        <v>115</v>
      </c>
      <c r="CW71" s="1" t="s">
        <v>115</v>
      </c>
      <c r="CX71" s="1" t="s">
        <v>115</v>
      </c>
      <c r="CY71" s="1" t="s">
        <v>117</v>
      </c>
      <c r="CZ71" s="1" t="s">
        <v>122</v>
      </c>
      <c r="DA71" s="1" t="s">
        <v>122</v>
      </c>
      <c r="DB71" s="1" t="s">
        <v>115</v>
      </c>
      <c r="DC71" s="1" t="s">
        <v>116</v>
      </c>
      <c r="DD71" s="1" t="s">
        <v>116</v>
      </c>
      <c r="DE71" s="1" t="s">
        <v>117</v>
      </c>
      <c r="DF71" s="1" t="s">
        <v>116</v>
      </c>
      <c r="DG71" s="1" t="s">
        <v>118</v>
      </c>
      <c r="DH71" s="1" t="s">
        <v>117</v>
      </c>
      <c r="DI71" s="1">
        <v>89636295892</v>
      </c>
      <c r="DJ71" s="1" t="s">
        <v>195</v>
      </c>
    </row>
    <row r="72" spans="1:114" ht="15.75" customHeight="1">
      <c r="A72">
        <v>71</v>
      </c>
      <c r="B72" s="2">
        <v>42889.474291053237</v>
      </c>
      <c r="C72" s="1" t="s">
        <v>109</v>
      </c>
      <c r="D72" s="1" t="s">
        <v>211</v>
      </c>
      <c r="E72" s="1" t="s">
        <v>126</v>
      </c>
      <c r="F72" s="1" t="s">
        <v>112</v>
      </c>
      <c r="G72" s="3">
        <v>36064</v>
      </c>
      <c r="H72" s="1" t="s">
        <v>113</v>
      </c>
      <c r="I72" s="1" t="s">
        <v>114</v>
      </c>
      <c r="J72" s="1">
        <v>2</v>
      </c>
      <c r="K72" s="1">
        <v>85255468190</v>
      </c>
      <c r="L72" s="1" t="s">
        <v>195</v>
      </c>
      <c r="M72" s="1" t="s">
        <v>115</v>
      </c>
      <c r="N72" s="1" t="s">
        <v>116</v>
      </c>
      <c r="O72" s="1" t="s">
        <v>115</v>
      </c>
      <c r="P72" s="1" t="s">
        <v>116</v>
      </c>
      <c r="Q72" s="1" t="s">
        <v>116</v>
      </c>
      <c r="R72" s="1" t="s">
        <v>117</v>
      </c>
      <c r="S72" s="1" t="s">
        <v>115</v>
      </c>
      <c r="T72" s="1" t="s">
        <v>116</v>
      </c>
      <c r="U72" s="1" t="s">
        <v>116</v>
      </c>
      <c r="V72" s="1" t="s">
        <v>117</v>
      </c>
      <c r="W72" s="1" t="s">
        <v>117</v>
      </c>
      <c r="X72" s="1" t="s">
        <v>115</v>
      </c>
      <c r="Y72" s="1" t="s">
        <v>117</v>
      </c>
      <c r="Z72" s="1" t="s">
        <v>115</v>
      </c>
      <c r="AA72" s="1" t="s">
        <v>117</v>
      </c>
      <c r="AB72" s="1" t="s">
        <v>116</v>
      </c>
      <c r="AC72" s="1" t="s">
        <v>115</v>
      </c>
      <c r="AD72" s="1" t="s">
        <v>116</v>
      </c>
      <c r="AE72" s="1" t="s">
        <v>115</v>
      </c>
      <c r="AF72" s="1" t="s">
        <v>117</v>
      </c>
      <c r="AG72" s="1" t="s">
        <v>115</v>
      </c>
      <c r="AH72" s="1" t="s">
        <v>117</v>
      </c>
      <c r="AI72" s="1" t="s">
        <v>117</v>
      </c>
      <c r="AJ72" s="1" t="s">
        <v>115</v>
      </c>
      <c r="AK72" s="1" t="s">
        <v>115</v>
      </c>
      <c r="AL72" s="1" t="s">
        <v>117</v>
      </c>
      <c r="AM72" s="1" t="s">
        <v>117</v>
      </c>
      <c r="AN72" s="1" t="s">
        <v>117</v>
      </c>
      <c r="AO72" s="1" t="s">
        <v>115</v>
      </c>
      <c r="AP72" s="1" t="s">
        <v>116</v>
      </c>
      <c r="AQ72" s="1" t="s">
        <v>115</v>
      </c>
      <c r="AR72" s="1" t="s">
        <v>115</v>
      </c>
      <c r="AS72" s="1" t="s">
        <v>116</v>
      </c>
      <c r="AT72" s="1" t="s">
        <v>117</v>
      </c>
      <c r="AU72" s="1" t="s">
        <v>117</v>
      </c>
      <c r="AV72" s="1" t="s">
        <v>117</v>
      </c>
      <c r="AW72" s="1" t="s">
        <v>117</v>
      </c>
      <c r="AX72" s="1" t="s">
        <v>116</v>
      </c>
      <c r="AY72" s="1" t="s">
        <v>115</v>
      </c>
      <c r="AZ72" s="1" t="s">
        <v>117</v>
      </c>
      <c r="BA72" s="1" t="s">
        <v>116</v>
      </c>
      <c r="BB72" s="1" t="s">
        <v>115</v>
      </c>
      <c r="BC72" s="1" t="s">
        <v>117</v>
      </c>
      <c r="BD72" s="1" t="s">
        <v>117</v>
      </c>
      <c r="BE72" s="1" t="s">
        <v>115</v>
      </c>
      <c r="BF72" s="1" t="s">
        <v>118</v>
      </c>
      <c r="BG72" s="1" t="s">
        <v>115</v>
      </c>
      <c r="BH72" s="1" t="s">
        <v>117</v>
      </c>
      <c r="BI72" s="1" t="s">
        <v>116</v>
      </c>
      <c r="BJ72" s="1" t="s">
        <v>117</v>
      </c>
      <c r="BK72" s="1" t="s">
        <v>116</v>
      </c>
      <c r="BL72" s="1" t="s">
        <v>115</v>
      </c>
      <c r="BM72" s="1" t="s">
        <v>118</v>
      </c>
      <c r="BN72" s="1" t="s">
        <v>115</v>
      </c>
      <c r="BO72" s="1" t="s">
        <v>117</v>
      </c>
      <c r="BP72" s="1" t="s">
        <v>118</v>
      </c>
      <c r="BQ72" s="1" t="s">
        <v>115</v>
      </c>
      <c r="BR72" s="1" t="s">
        <v>118</v>
      </c>
      <c r="BS72" s="1" t="s">
        <v>117</v>
      </c>
      <c r="BT72" s="1" t="s">
        <v>116</v>
      </c>
      <c r="BU72" s="1" t="s">
        <v>117</v>
      </c>
      <c r="BV72" s="1" t="s">
        <v>117</v>
      </c>
      <c r="BW72" s="1" t="s">
        <v>116</v>
      </c>
      <c r="BX72" s="1" t="s">
        <v>117</v>
      </c>
      <c r="BY72" s="1" t="s">
        <v>116</v>
      </c>
      <c r="BZ72" s="1" t="s">
        <v>115</v>
      </c>
      <c r="CA72" s="1" t="s">
        <v>117</v>
      </c>
      <c r="CB72" s="1" t="s">
        <v>115</v>
      </c>
      <c r="CC72" s="1" t="s">
        <v>118</v>
      </c>
      <c r="CD72" s="1" t="s">
        <v>116</v>
      </c>
      <c r="CE72" s="1" t="s">
        <v>117</v>
      </c>
      <c r="CF72" s="1" t="s">
        <v>116</v>
      </c>
      <c r="CG72" s="1" t="s">
        <v>115</v>
      </c>
      <c r="CH72" s="1" t="s">
        <v>117</v>
      </c>
      <c r="CI72" s="1" t="s">
        <v>117</v>
      </c>
      <c r="CJ72" s="1" t="s">
        <v>117</v>
      </c>
      <c r="CK72" s="1" t="s">
        <v>115</v>
      </c>
      <c r="CL72" s="1" t="s">
        <v>117</v>
      </c>
      <c r="CM72" s="1" t="s">
        <v>118</v>
      </c>
      <c r="CN72" s="1" t="s">
        <v>118</v>
      </c>
      <c r="CO72" s="1" t="s">
        <v>117</v>
      </c>
      <c r="CP72" s="1" t="s">
        <v>116</v>
      </c>
      <c r="CQ72" s="1" t="s">
        <v>118</v>
      </c>
      <c r="CR72" s="1" t="s">
        <v>118</v>
      </c>
      <c r="CS72" s="1" t="s">
        <v>118</v>
      </c>
      <c r="CT72" s="1" t="s">
        <v>117</v>
      </c>
      <c r="CU72" s="1" t="s">
        <v>117</v>
      </c>
      <c r="CV72" s="1" t="s">
        <v>118</v>
      </c>
      <c r="CW72" s="1" t="s">
        <v>118</v>
      </c>
      <c r="CX72" s="1" t="s">
        <v>115</v>
      </c>
      <c r="CY72" s="1" t="s">
        <v>117</v>
      </c>
      <c r="CZ72" s="1" t="s">
        <v>116</v>
      </c>
      <c r="DA72" s="1" t="s">
        <v>122</v>
      </c>
      <c r="DB72" s="1" t="s">
        <v>117</v>
      </c>
      <c r="DC72" s="1" t="s">
        <v>116</v>
      </c>
      <c r="DD72" s="1" t="s">
        <v>116</v>
      </c>
      <c r="DE72" s="1" t="s">
        <v>115</v>
      </c>
      <c r="DF72" s="1" t="s">
        <v>116</v>
      </c>
      <c r="DG72" s="1" t="s">
        <v>115</v>
      </c>
      <c r="DH72" s="1" t="s">
        <v>117</v>
      </c>
      <c r="DI72" s="1">
        <v>85255468190</v>
      </c>
      <c r="DJ72" s="1" t="s">
        <v>195</v>
      </c>
    </row>
    <row r="73" spans="1:114" ht="15.75" customHeight="1">
      <c r="A73">
        <v>72</v>
      </c>
      <c r="B73" s="2">
        <v>42889.474377615741</v>
      </c>
      <c r="C73" s="1" t="s">
        <v>109</v>
      </c>
      <c r="D73" s="1" t="s">
        <v>212</v>
      </c>
      <c r="E73" s="1" t="s">
        <v>111</v>
      </c>
      <c r="F73" s="1" t="s">
        <v>112</v>
      </c>
      <c r="G73" s="3">
        <v>35779</v>
      </c>
      <c r="H73" s="1" t="s">
        <v>113</v>
      </c>
      <c r="I73" s="1" t="s">
        <v>114</v>
      </c>
      <c r="J73" s="1">
        <v>2</v>
      </c>
      <c r="K73" s="1">
        <v>85201561755</v>
      </c>
      <c r="L73" s="1" t="s">
        <v>213</v>
      </c>
      <c r="M73" s="1" t="s">
        <v>115</v>
      </c>
      <c r="N73" s="1" t="s">
        <v>116</v>
      </c>
      <c r="O73" s="1" t="s">
        <v>116</v>
      </c>
      <c r="P73" s="1" t="s">
        <v>116</v>
      </c>
      <c r="Q73" s="1" t="s">
        <v>116</v>
      </c>
      <c r="R73" s="1" t="s">
        <v>117</v>
      </c>
      <c r="S73" s="1" t="s">
        <v>115</v>
      </c>
      <c r="T73" s="1" t="s">
        <v>117</v>
      </c>
      <c r="U73" s="1" t="s">
        <v>116</v>
      </c>
      <c r="V73" s="1" t="s">
        <v>117</v>
      </c>
      <c r="W73" s="1" t="s">
        <v>117</v>
      </c>
      <c r="X73" s="1" t="s">
        <v>115</v>
      </c>
      <c r="Y73" s="1" t="s">
        <v>117</v>
      </c>
      <c r="Z73" s="1" t="s">
        <v>115</v>
      </c>
      <c r="AA73" s="1" t="s">
        <v>116</v>
      </c>
      <c r="AB73" s="1" t="s">
        <v>116</v>
      </c>
      <c r="AC73" s="1" t="s">
        <v>115</v>
      </c>
      <c r="AD73" s="1" t="s">
        <v>116</v>
      </c>
      <c r="AE73" s="1" t="s">
        <v>117</v>
      </c>
      <c r="AF73" s="1" t="s">
        <v>117</v>
      </c>
      <c r="AG73" s="1" t="s">
        <v>115</v>
      </c>
      <c r="AH73" s="1" t="s">
        <v>117</v>
      </c>
      <c r="AI73" s="1" t="s">
        <v>117</v>
      </c>
      <c r="AJ73" s="1" t="s">
        <v>115</v>
      </c>
      <c r="AK73" s="1" t="s">
        <v>115</v>
      </c>
      <c r="AL73" s="1" t="s">
        <v>116</v>
      </c>
      <c r="AM73" s="1" t="s">
        <v>116</v>
      </c>
      <c r="AN73" s="1" t="s">
        <v>117</v>
      </c>
      <c r="AO73" s="1" t="s">
        <v>116</v>
      </c>
      <c r="AP73" s="1" t="s">
        <v>116</v>
      </c>
      <c r="AQ73" s="1" t="s">
        <v>115</v>
      </c>
      <c r="AR73" s="1" t="s">
        <v>118</v>
      </c>
      <c r="AS73" s="1" t="s">
        <v>116</v>
      </c>
      <c r="AT73" s="1" t="s">
        <v>117</v>
      </c>
      <c r="AU73" s="1" t="s">
        <v>118</v>
      </c>
      <c r="AV73" s="1" t="s">
        <v>117</v>
      </c>
      <c r="AW73" s="1" t="s">
        <v>117</v>
      </c>
      <c r="AX73" s="1" t="s">
        <v>116</v>
      </c>
      <c r="AY73" s="1" t="s">
        <v>115</v>
      </c>
      <c r="AZ73" s="1" t="s">
        <v>117</v>
      </c>
      <c r="BA73" s="1" t="s">
        <v>118</v>
      </c>
      <c r="BB73" s="1" t="s">
        <v>115</v>
      </c>
      <c r="BC73" s="1" t="s">
        <v>117</v>
      </c>
      <c r="BD73" s="1" t="s">
        <v>118</v>
      </c>
      <c r="BE73" s="1" t="s">
        <v>115</v>
      </c>
      <c r="BF73" s="1" t="s">
        <v>118</v>
      </c>
      <c r="BG73" s="1" t="s">
        <v>115</v>
      </c>
      <c r="BH73" s="1" t="s">
        <v>117</v>
      </c>
      <c r="BI73" s="1" t="s">
        <v>116</v>
      </c>
      <c r="BJ73" s="1" t="s">
        <v>117</v>
      </c>
      <c r="BK73" s="1" t="s">
        <v>116</v>
      </c>
      <c r="BL73" s="1" t="s">
        <v>115</v>
      </c>
      <c r="BM73" s="1" t="s">
        <v>117</v>
      </c>
      <c r="BN73" s="1" t="s">
        <v>115</v>
      </c>
      <c r="BO73" s="1" t="s">
        <v>117</v>
      </c>
      <c r="BP73" s="1" t="s">
        <v>118</v>
      </c>
      <c r="BQ73" s="1" t="s">
        <v>115</v>
      </c>
      <c r="BR73" s="1" t="s">
        <v>118</v>
      </c>
      <c r="BS73" s="1" t="s">
        <v>117</v>
      </c>
      <c r="BT73" s="1" t="s">
        <v>116</v>
      </c>
      <c r="BU73" s="1" t="s">
        <v>117</v>
      </c>
      <c r="BV73" s="1" t="s">
        <v>117</v>
      </c>
      <c r="BW73" s="1" t="s">
        <v>116</v>
      </c>
      <c r="BX73" s="1" t="s">
        <v>117</v>
      </c>
      <c r="BY73" s="1" t="s">
        <v>115</v>
      </c>
      <c r="BZ73" s="1" t="s">
        <v>118</v>
      </c>
      <c r="CA73" s="1" t="s">
        <v>115</v>
      </c>
      <c r="CB73" s="1" t="s">
        <v>115</v>
      </c>
      <c r="CC73" s="1" t="s">
        <v>118</v>
      </c>
      <c r="CD73" s="1" t="s">
        <v>116</v>
      </c>
      <c r="CE73" s="1" t="s">
        <v>117</v>
      </c>
      <c r="CF73" s="1" t="s">
        <v>116</v>
      </c>
      <c r="CG73" s="1" t="s">
        <v>115</v>
      </c>
      <c r="CH73" s="1" t="s">
        <v>117</v>
      </c>
      <c r="CI73" s="1" t="s">
        <v>117</v>
      </c>
      <c r="CJ73" s="1" t="s">
        <v>117</v>
      </c>
      <c r="CK73" s="1" t="s">
        <v>116</v>
      </c>
      <c r="CL73" s="1" t="s">
        <v>117</v>
      </c>
      <c r="CM73" s="1" t="s">
        <v>118</v>
      </c>
      <c r="CN73" s="1" t="s">
        <v>118</v>
      </c>
      <c r="CO73" s="1" t="s">
        <v>117</v>
      </c>
      <c r="CP73" s="1" t="s">
        <v>116</v>
      </c>
      <c r="CQ73" s="1" t="s">
        <v>115</v>
      </c>
      <c r="CR73" s="1" t="s">
        <v>115</v>
      </c>
      <c r="CS73" s="1" t="s">
        <v>118</v>
      </c>
      <c r="CT73" s="1" t="s">
        <v>116</v>
      </c>
      <c r="CU73" s="1" t="s">
        <v>116</v>
      </c>
      <c r="CV73" s="1" t="s">
        <v>116</v>
      </c>
      <c r="CW73" s="1" t="s">
        <v>115</v>
      </c>
      <c r="CX73" s="1" t="s">
        <v>115</v>
      </c>
      <c r="CY73" s="1" t="s">
        <v>117</v>
      </c>
      <c r="CZ73" s="1" t="s">
        <v>122</v>
      </c>
      <c r="DA73" s="1" t="s">
        <v>122</v>
      </c>
      <c r="DB73" s="1" t="s">
        <v>116</v>
      </c>
      <c r="DC73" s="1" t="s">
        <v>116</v>
      </c>
      <c r="DD73" s="1" t="s">
        <v>118</v>
      </c>
      <c r="DE73" s="1" t="s">
        <v>115</v>
      </c>
      <c r="DF73" s="1" t="s">
        <v>117</v>
      </c>
      <c r="DG73" s="1" t="s">
        <v>116</v>
      </c>
      <c r="DH73" s="1" t="s">
        <v>117</v>
      </c>
      <c r="DI73" s="1">
        <v>85201561755</v>
      </c>
      <c r="DJ73" s="1" t="s">
        <v>213</v>
      </c>
    </row>
    <row r="74" spans="1:114" ht="15.75" customHeight="1">
      <c r="A74">
        <v>73</v>
      </c>
      <c r="B74" s="2">
        <v>42889.4768109375</v>
      </c>
      <c r="C74" s="1" t="s">
        <v>109</v>
      </c>
      <c r="D74" s="1" t="s">
        <v>214</v>
      </c>
      <c r="E74" s="1" t="s">
        <v>111</v>
      </c>
      <c r="F74" s="1" t="s">
        <v>112</v>
      </c>
      <c r="G74" s="3">
        <v>35388</v>
      </c>
      <c r="H74" s="1" t="s">
        <v>113</v>
      </c>
      <c r="I74" s="1" t="s">
        <v>215</v>
      </c>
      <c r="J74" s="1">
        <v>2</v>
      </c>
      <c r="K74" s="1">
        <v>81575173096</v>
      </c>
      <c r="L74" s="1" t="s">
        <v>216</v>
      </c>
      <c r="M74" s="1" t="s">
        <v>116</v>
      </c>
      <c r="N74" s="1" t="s">
        <v>116</v>
      </c>
      <c r="O74" s="1" t="s">
        <v>116</v>
      </c>
      <c r="P74" s="1" t="s">
        <v>116</v>
      </c>
      <c r="Q74" s="1" t="s">
        <v>116</v>
      </c>
      <c r="R74" s="1" t="s">
        <v>117</v>
      </c>
      <c r="S74" s="1" t="s">
        <v>117</v>
      </c>
      <c r="T74" s="1" t="s">
        <v>117</v>
      </c>
      <c r="U74" s="1" t="s">
        <v>115</v>
      </c>
      <c r="V74" s="1" t="s">
        <v>117</v>
      </c>
      <c r="W74" s="1" t="s">
        <v>117</v>
      </c>
      <c r="X74" s="1" t="s">
        <v>116</v>
      </c>
      <c r="Y74" s="1" t="s">
        <v>116</v>
      </c>
      <c r="Z74" s="1" t="s">
        <v>116</v>
      </c>
      <c r="AA74" s="1" t="s">
        <v>117</v>
      </c>
      <c r="AB74" s="1" t="s">
        <v>117</v>
      </c>
      <c r="AC74" s="1" t="s">
        <v>115</v>
      </c>
      <c r="AD74" s="1" t="s">
        <v>116</v>
      </c>
      <c r="AE74" s="1" t="s">
        <v>117</v>
      </c>
      <c r="AF74" s="1" t="s">
        <v>115</v>
      </c>
      <c r="AG74" s="1" t="s">
        <v>115</v>
      </c>
      <c r="AH74" s="1" t="s">
        <v>115</v>
      </c>
      <c r="AI74" s="1" t="s">
        <v>116</v>
      </c>
      <c r="AJ74" s="1" t="s">
        <v>117</v>
      </c>
      <c r="AK74" s="1" t="s">
        <v>116</v>
      </c>
      <c r="AL74" s="1" t="s">
        <v>115</v>
      </c>
      <c r="AM74" s="1" t="s">
        <v>115</v>
      </c>
      <c r="AN74" s="1" t="s">
        <v>117</v>
      </c>
      <c r="AO74" s="1" t="s">
        <v>115</v>
      </c>
      <c r="AP74" s="1" t="s">
        <v>116</v>
      </c>
      <c r="AQ74" s="1" t="s">
        <v>115</v>
      </c>
      <c r="AR74" s="1" t="s">
        <v>115</v>
      </c>
      <c r="AS74" s="1" t="s">
        <v>116</v>
      </c>
      <c r="AT74" s="1" t="s">
        <v>117</v>
      </c>
      <c r="AU74" s="1" t="s">
        <v>118</v>
      </c>
      <c r="AV74" s="1" t="s">
        <v>117</v>
      </c>
      <c r="AW74" s="1" t="s">
        <v>117</v>
      </c>
      <c r="AX74" s="1" t="s">
        <v>116</v>
      </c>
      <c r="AY74" s="1" t="s">
        <v>115</v>
      </c>
      <c r="AZ74" s="1" t="s">
        <v>117</v>
      </c>
      <c r="BA74" s="1" t="s">
        <v>118</v>
      </c>
      <c r="BB74" s="1" t="s">
        <v>115</v>
      </c>
      <c r="BC74" s="1" t="s">
        <v>117</v>
      </c>
      <c r="BD74" s="1" t="s">
        <v>116</v>
      </c>
      <c r="BE74" s="1" t="s">
        <v>115</v>
      </c>
      <c r="BF74" s="1" t="s">
        <v>118</v>
      </c>
      <c r="BG74" s="1" t="s">
        <v>115</v>
      </c>
      <c r="BH74" s="1" t="s">
        <v>117</v>
      </c>
      <c r="BI74" s="1" t="s">
        <v>116</v>
      </c>
      <c r="BJ74" s="1" t="s">
        <v>117</v>
      </c>
      <c r="BK74" s="1" t="s">
        <v>116</v>
      </c>
      <c r="BL74" s="1" t="s">
        <v>115</v>
      </c>
      <c r="BM74" s="1" t="s">
        <v>117</v>
      </c>
      <c r="BN74" s="1" t="s">
        <v>115</v>
      </c>
      <c r="BO74" s="1" t="s">
        <v>115</v>
      </c>
      <c r="BP74" s="1" t="s">
        <v>118</v>
      </c>
      <c r="BQ74" s="1" t="s">
        <v>115</v>
      </c>
      <c r="BR74" s="1" t="s">
        <v>117</v>
      </c>
      <c r="BS74" s="1" t="s">
        <v>117</v>
      </c>
      <c r="BT74" s="1" t="s">
        <v>116</v>
      </c>
      <c r="BU74" s="1" t="s">
        <v>117</v>
      </c>
      <c r="BV74" s="1" t="s">
        <v>118</v>
      </c>
      <c r="BW74" s="1" t="s">
        <v>116</v>
      </c>
      <c r="BX74" s="1" t="s">
        <v>117</v>
      </c>
      <c r="BY74" s="1" t="s">
        <v>115</v>
      </c>
      <c r="BZ74" s="1" t="s">
        <v>117</v>
      </c>
      <c r="CA74" s="1" t="s">
        <v>117</v>
      </c>
      <c r="CB74" s="1" t="s">
        <v>115</v>
      </c>
      <c r="CC74" s="1" t="s">
        <v>118</v>
      </c>
      <c r="CD74" s="1" t="s">
        <v>116</v>
      </c>
      <c r="CE74" s="1" t="s">
        <v>116</v>
      </c>
      <c r="CF74" s="1" t="s">
        <v>115</v>
      </c>
      <c r="CG74" s="1" t="s">
        <v>115</v>
      </c>
      <c r="CH74" s="1" t="s">
        <v>117</v>
      </c>
      <c r="CI74" s="1" t="s">
        <v>117</v>
      </c>
      <c r="CJ74" s="1" t="s">
        <v>117</v>
      </c>
      <c r="CK74" s="1" t="s">
        <v>118</v>
      </c>
      <c r="CL74" s="1" t="s">
        <v>117</v>
      </c>
      <c r="CM74" s="1" t="s">
        <v>118</v>
      </c>
      <c r="CN74" s="1" t="s">
        <v>116</v>
      </c>
      <c r="CO74" s="1" t="s">
        <v>118</v>
      </c>
      <c r="CP74" s="1" t="s">
        <v>115</v>
      </c>
      <c r="CQ74" s="1" t="s">
        <v>115</v>
      </c>
      <c r="CR74" s="1" t="s">
        <v>115</v>
      </c>
      <c r="CS74" s="1" t="s">
        <v>117</v>
      </c>
      <c r="CT74" s="1" t="s">
        <v>116</v>
      </c>
      <c r="CU74" s="1" t="s">
        <v>118</v>
      </c>
      <c r="CV74" s="1" t="s">
        <v>115</v>
      </c>
      <c r="CW74" s="1" t="s">
        <v>116</v>
      </c>
      <c r="CX74" s="1" t="s">
        <v>115</v>
      </c>
      <c r="CY74" s="1" t="s">
        <v>117</v>
      </c>
      <c r="CZ74" s="1" t="s">
        <v>122</v>
      </c>
      <c r="DA74" s="1" t="s">
        <v>122</v>
      </c>
      <c r="DB74" s="1" t="s">
        <v>115</v>
      </c>
      <c r="DC74" s="1" t="s">
        <v>116</v>
      </c>
      <c r="DD74" s="1" t="s">
        <v>116</v>
      </c>
      <c r="DE74" s="1" t="s">
        <v>122</v>
      </c>
      <c r="DF74" s="1" t="s">
        <v>122</v>
      </c>
      <c r="DG74" s="1" t="s">
        <v>122</v>
      </c>
      <c r="DH74" s="1" t="s">
        <v>117</v>
      </c>
      <c r="DI74" s="1">
        <v>81575173096</v>
      </c>
      <c r="DJ74" s="1" t="s">
        <v>216</v>
      </c>
    </row>
    <row r="75" spans="1:114" ht="15.75" customHeight="1">
      <c r="A75">
        <v>74</v>
      </c>
      <c r="B75" s="2">
        <v>42889.478898078705</v>
      </c>
      <c r="C75" s="1" t="s">
        <v>109</v>
      </c>
      <c r="D75" s="1" t="s">
        <v>217</v>
      </c>
      <c r="E75" s="1" t="s">
        <v>111</v>
      </c>
      <c r="F75" s="1" t="s">
        <v>112</v>
      </c>
      <c r="G75" s="3">
        <v>36035</v>
      </c>
      <c r="H75" s="1" t="s">
        <v>113</v>
      </c>
      <c r="I75" s="1" t="s">
        <v>218</v>
      </c>
      <c r="J75" s="1">
        <v>2</v>
      </c>
      <c r="K75" s="1">
        <v>85225705420</v>
      </c>
      <c r="L75" s="1" t="s">
        <v>219</v>
      </c>
      <c r="M75" s="1" t="s">
        <v>115</v>
      </c>
      <c r="N75" s="1" t="s">
        <v>116</v>
      </c>
      <c r="O75" s="1" t="s">
        <v>117</v>
      </c>
      <c r="P75" s="1" t="s">
        <v>116</v>
      </c>
      <c r="Q75" s="1" t="s">
        <v>116</v>
      </c>
      <c r="R75" s="1" t="s">
        <v>116</v>
      </c>
      <c r="S75" s="1" t="s">
        <v>117</v>
      </c>
      <c r="T75" s="1" t="s">
        <v>117</v>
      </c>
      <c r="U75" s="1" t="s">
        <v>115</v>
      </c>
      <c r="V75" s="1" t="s">
        <v>117</v>
      </c>
      <c r="W75" s="1" t="s">
        <v>116</v>
      </c>
      <c r="X75" s="1" t="s">
        <v>117</v>
      </c>
      <c r="Y75" s="1" t="s">
        <v>116</v>
      </c>
      <c r="Z75" s="1" t="s">
        <v>117</v>
      </c>
      <c r="AA75" s="1" t="s">
        <v>117</v>
      </c>
      <c r="AB75" s="1" t="s">
        <v>116</v>
      </c>
      <c r="AC75" s="1" t="s">
        <v>116</v>
      </c>
      <c r="AD75" s="1" t="s">
        <v>117</v>
      </c>
      <c r="AE75" s="1" t="s">
        <v>117</v>
      </c>
      <c r="AF75" s="1" t="s">
        <v>116</v>
      </c>
      <c r="AG75" s="1" t="s">
        <v>116</v>
      </c>
      <c r="AH75" s="1" t="s">
        <v>115</v>
      </c>
      <c r="AI75" s="1" t="s">
        <v>117</v>
      </c>
      <c r="AJ75" s="1" t="s">
        <v>117</v>
      </c>
      <c r="AK75" s="1" t="s">
        <v>115</v>
      </c>
      <c r="AL75" s="1" t="s">
        <v>117</v>
      </c>
      <c r="AM75" s="1" t="s">
        <v>117</v>
      </c>
      <c r="AN75" s="1" t="s">
        <v>117</v>
      </c>
      <c r="AO75" s="1" t="s">
        <v>115</v>
      </c>
      <c r="AP75" s="1" t="s">
        <v>116</v>
      </c>
      <c r="AQ75" s="1" t="s">
        <v>115</v>
      </c>
      <c r="AR75" s="1" t="s">
        <v>117</v>
      </c>
      <c r="AS75" s="1" t="s">
        <v>115</v>
      </c>
      <c r="AT75" s="1" t="s">
        <v>117</v>
      </c>
      <c r="AU75" s="1" t="s">
        <v>118</v>
      </c>
      <c r="AV75" s="1" t="s">
        <v>117</v>
      </c>
      <c r="AW75" s="1" t="s">
        <v>117</v>
      </c>
      <c r="AX75" s="1" t="s">
        <v>116</v>
      </c>
      <c r="AY75" s="1" t="s">
        <v>118</v>
      </c>
      <c r="AZ75" s="1" t="s">
        <v>117</v>
      </c>
      <c r="BA75" s="1" t="s">
        <v>118</v>
      </c>
      <c r="BB75" s="1" t="s">
        <v>118</v>
      </c>
      <c r="BC75" s="1" t="s">
        <v>115</v>
      </c>
      <c r="BD75" s="1" t="s">
        <v>118</v>
      </c>
      <c r="BE75" s="1" t="s">
        <v>115</v>
      </c>
      <c r="BF75" s="1" t="s">
        <v>118</v>
      </c>
      <c r="BG75" s="1" t="s">
        <v>115</v>
      </c>
      <c r="BH75" s="1" t="s">
        <v>117</v>
      </c>
      <c r="BI75" s="1" t="s">
        <v>116</v>
      </c>
      <c r="BJ75" s="1" t="s">
        <v>117</v>
      </c>
      <c r="BK75" s="1" t="s">
        <v>116</v>
      </c>
      <c r="BL75" s="1" t="s">
        <v>115</v>
      </c>
      <c r="BM75" s="1" t="s">
        <v>117</v>
      </c>
      <c r="BN75" s="1" t="s">
        <v>118</v>
      </c>
      <c r="BO75" s="1" t="s">
        <v>117</v>
      </c>
      <c r="BP75" s="1" t="s">
        <v>118</v>
      </c>
      <c r="BQ75" s="1" t="s">
        <v>115</v>
      </c>
      <c r="BR75" s="1" t="s">
        <v>116</v>
      </c>
      <c r="BS75" s="1" t="s">
        <v>117</v>
      </c>
      <c r="BT75" s="1" t="s">
        <v>116</v>
      </c>
      <c r="BU75" s="1" t="s">
        <v>117</v>
      </c>
      <c r="BV75" s="1" t="s">
        <v>118</v>
      </c>
      <c r="BW75" s="1" t="s">
        <v>116</v>
      </c>
      <c r="BX75" s="1" t="s">
        <v>116</v>
      </c>
      <c r="BY75" s="1" t="s">
        <v>115</v>
      </c>
      <c r="BZ75" s="1" t="s">
        <v>118</v>
      </c>
      <c r="CA75" s="1" t="s">
        <v>115</v>
      </c>
      <c r="CB75" s="1" t="s">
        <v>115</v>
      </c>
      <c r="CC75" s="1" t="s">
        <v>118</v>
      </c>
      <c r="CD75" s="1" t="s">
        <v>116</v>
      </c>
      <c r="CE75" s="1" t="s">
        <v>118</v>
      </c>
      <c r="CF75" s="1" t="s">
        <v>117</v>
      </c>
      <c r="CG75" s="1" t="s">
        <v>117</v>
      </c>
      <c r="CH75" s="1" t="s">
        <v>115</v>
      </c>
      <c r="CI75" s="1" t="s">
        <v>117</v>
      </c>
      <c r="CJ75" s="1" t="s">
        <v>115</v>
      </c>
      <c r="CK75" s="1" t="s">
        <v>117</v>
      </c>
      <c r="CL75" s="1" t="s">
        <v>117</v>
      </c>
      <c r="CM75" s="1" t="s">
        <v>118</v>
      </c>
      <c r="CN75" s="1" t="s">
        <v>117</v>
      </c>
      <c r="CO75" s="1" t="s">
        <v>117</v>
      </c>
      <c r="CP75" s="1" t="s">
        <v>116</v>
      </c>
      <c r="CQ75" s="1" t="s">
        <v>116</v>
      </c>
      <c r="CR75" s="1" t="s">
        <v>115</v>
      </c>
      <c r="CS75" s="1" t="s">
        <v>116</v>
      </c>
      <c r="CT75" s="1" t="s">
        <v>115</v>
      </c>
      <c r="CU75" s="1" t="s">
        <v>117</v>
      </c>
      <c r="CV75" s="1" t="s">
        <v>115</v>
      </c>
      <c r="CW75" s="1" t="s">
        <v>115</v>
      </c>
      <c r="CX75" s="1" t="s">
        <v>117</v>
      </c>
      <c r="CY75" s="1" t="s">
        <v>117</v>
      </c>
      <c r="CZ75" s="1" t="s">
        <v>115</v>
      </c>
      <c r="DA75" s="1" t="s">
        <v>115</v>
      </c>
      <c r="DB75" s="1" t="s">
        <v>117</v>
      </c>
      <c r="DC75" s="1" t="s">
        <v>118</v>
      </c>
      <c r="DD75" s="1" t="s">
        <v>116</v>
      </c>
      <c r="DE75" s="1" t="s">
        <v>117</v>
      </c>
      <c r="DF75" s="1" t="s">
        <v>117</v>
      </c>
      <c r="DG75" s="1" t="s">
        <v>122</v>
      </c>
      <c r="DH75" s="1" t="s">
        <v>117</v>
      </c>
      <c r="DI75" s="1">
        <v>85225705420</v>
      </c>
      <c r="DJ75" s="1" t="s">
        <v>219</v>
      </c>
    </row>
    <row r="76" spans="1:114" ht="15.75" customHeight="1">
      <c r="A76">
        <v>75</v>
      </c>
      <c r="B76" s="2">
        <v>42889.483086053238</v>
      </c>
      <c r="C76" s="1" t="s">
        <v>109</v>
      </c>
      <c r="D76" s="1" t="s">
        <v>220</v>
      </c>
      <c r="E76" s="1" t="s">
        <v>126</v>
      </c>
      <c r="F76" s="1" t="s">
        <v>112</v>
      </c>
      <c r="G76" s="3">
        <v>35931</v>
      </c>
      <c r="H76" s="1" t="s">
        <v>113</v>
      </c>
      <c r="I76" s="1" t="s">
        <v>215</v>
      </c>
      <c r="J76" s="1">
        <v>2</v>
      </c>
      <c r="K76" s="1">
        <v>83843392240</v>
      </c>
      <c r="L76" s="1" t="s">
        <v>219</v>
      </c>
      <c r="M76" s="1" t="s">
        <v>115</v>
      </c>
      <c r="N76" s="1" t="s">
        <v>115</v>
      </c>
      <c r="O76" s="1" t="s">
        <v>116</v>
      </c>
      <c r="P76" s="1" t="s">
        <v>116</v>
      </c>
      <c r="Q76" s="1" t="s">
        <v>116</v>
      </c>
      <c r="R76" s="1" t="s">
        <v>117</v>
      </c>
      <c r="S76" s="1" t="s">
        <v>115</v>
      </c>
      <c r="T76" s="1" t="s">
        <v>117</v>
      </c>
      <c r="U76" s="1" t="s">
        <v>116</v>
      </c>
      <c r="V76" s="1" t="s">
        <v>117</v>
      </c>
      <c r="W76" s="1" t="s">
        <v>117</v>
      </c>
      <c r="X76" s="1" t="s">
        <v>115</v>
      </c>
      <c r="Y76" s="1" t="s">
        <v>115</v>
      </c>
      <c r="Z76" s="1" t="s">
        <v>115</v>
      </c>
      <c r="AA76" s="1" t="s">
        <v>116</v>
      </c>
      <c r="AB76" s="1" t="s">
        <v>116</v>
      </c>
      <c r="AC76" s="1" t="s">
        <v>117</v>
      </c>
      <c r="AD76" s="1" t="s">
        <v>116</v>
      </c>
      <c r="AE76" s="1" t="s">
        <v>117</v>
      </c>
      <c r="AF76" s="1" t="s">
        <v>117</v>
      </c>
      <c r="AG76" s="1" t="s">
        <v>115</v>
      </c>
      <c r="AH76" s="1" t="s">
        <v>117</v>
      </c>
      <c r="AI76" s="1" t="s">
        <v>117</v>
      </c>
      <c r="AJ76" s="1" t="s">
        <v>116</v>
      </c>
      <c r="AK76" s="1" t="s">
        <v>115</v>
      </c>
      <c r="AL76" s="1" t="s">
        <v>117</v>
      </c>
      <c r="AM76" s="1" t="s">
        <v>117</v>
      </c>
      <c r="AN76" s="1" t="s">
        <v>117</v>
      </c>
      <c r="AO76" s="1" t="s">
        <v>115</v>
      </c>
      <c r="AP76" s="1" t="s">
        <v>116</v>
      </c>
      <c r="AQ76" s="1" t="s">
        <v>115</v>
      </c>
      <c r="AR76" s="1" t="s">
        <v>117</v>
      </c>
      <c r="AS76" s="1" t="s">
        <v>116</v>
      </c>
      <c r="AT76" s="1" t="s">
        <v>117</v>
      </c>
      <c r="AU76" s="1" t="s">
        <v>118</v>
      </c>
      <c r="AV76" s="1" t="s">
        <v>117</v>
      </c>
      <c r="AW76" s="1" t="s">
        <v>117</v>
      </c>
      <c r="AX76" s="1" t="s">
        <v>116</v>
      </c>
      <c r="AY76" s="1" t="s">
        <v>115</v>
      </c>
      <c r="AZ76" s="1" t="s">
        <v>115</v>
      </c>
      <c r="BA76" s="1" t="s">
        <v>118</v>
      </c>
      <c r="BB76" s="1" t="s">
        <v>115</v>
      </c>
      <c r="BC76" s="1" t="s">
        <v>117</v>
      </c>
      <c r="BD76" s="1" t="s">
        <v>118</v>
      </c>
      <c r="BE76" s="1" t="s">
        <v>115</v>
      </c>
      <c r="BF76" s="1" t="s">
        <v>118</v>
      </c>
      <c r="BG76" s="1" t="s">
        <v>115</v>
      </c>
      <c r="BH76" s="1" t="s">
        <v>117</v>
      </c>
      <c r="BI76" s="1" t="s">
        <v>116</v>
      </c>
      <c r="BJ76" s="1" t="s">
        <v>117</v>
      </c>
      <c r="BK76" s="1" t="s">
        <v>116</v>
      </c>
      <c r="BL76" s="1" t="s">
        <v>115</v>
      </c>
      <c r="BM76" s="1" t="s">
        <v>118</v>
      </c>
      <c r="BN76" s="1" t="s">
        <v>115</v>
      </c>
      <c r="BO76" s="1" t="s">
        <v>115</v>
      </c>
      <c r="BP76" s="1" t="s">
        <v>118</v>
      </c>
      <c r="BQ76" s="1" t="s">
        <v>115</v>
      </c>
      <c r="BR76" s="1" t="s">
        <v>118</v>
      </c>
      <c r="BS76" s="1" t="s">
        <v>117</v>
      </c>
      <c r="BT76" s="1" t="s">
        <v>116</v>
      </c>
      <c r="BU76" s="1" t="s">
        <v>117</v>
      </c>
      <c r="BV76" s="1" t="s">
        <v>117</v>
      </c>
      <c r="BW76" s="1" t="s">
        <v>116</v>
      </c>
      <c r="BX76" s="1" t="s">
        <v>117</v>
      </c>
      <c r="BY76" s="1" t="s">
        <v>115</v>
      </c>
      <c r="BZ76" s="1" t="s">
        <v>115</v>
      </c>
      <c r="CA76" s="1" t="s">
        <v>115</v>
      </c>
      <c r="CB76" s="1" t="s">
        <v>115</v>
      </c>
      <c r="CC76" s="1" t="s">
        <v>118</v>
      </c>
      <c r="CD76" s="1" t="s">
        <v>116</v>
      </c>
      <c r="CE76" s="1" t="s">
        <v>117</v>
      </c>
      <c r="CF76" s="1" t="s">
        <v>117</v>
      </c>
      <c r="CG76" s="1" t="s">
        <v>116</v>
      </c>
      <c r="CH76" s="1" t="s">
        <v>117</v>
      </c>
      <c r="CI76" s="1" t="s">
        <v>117</v>
      </c>
      <c r="CJ76" s="1" t="s">
        <v>118</v>
      </c>
      <c r="CK76" s="1" t="s">
        <v>115</v>
      </c>
      <c r="CL76" s="1" t="s">
        <v>117</v>
      </c>
      <c r="CM76" s="1" t="s">
        <v>118</v>
      </c>
      <c r="CN76" s="1" t="s">
        <v>118</v>
      </c>
      <c r="CO76" s="1" t="s">
        <v>116</v>
      </c>
      <c r="CP76" s="1" t="s">
        <v>116</v>
      </c>
      <c r="CQ76" s="1" t="s">
        <v>115</v>
      </c>
      <c r="CR76" s="1" t="s">
        <v>117</v>
      </c>
      <c r="CS76" s="1" t="s">
        <v>118</v>
      </c>
      <c r="CT76" s="1" t="s">
        <v>116</v>
      </c>
      <c r="CU76" s="1" t="s">
        <v>117</v>
      </c>
      <c r="CV76" s="1" t="s">
        <v>115</v>
      </c>
      <c r="CW76" s="1" t="s">
        <v>117</v>
      </c>
      <c r="CX76" s="1" t="s">
        <v>116</v>
      </c>
      <c r="CY76" s="1" t="s">
        <v>115</v>
      </c>
      <c r="CZ76" s="1" t="s">
        <v>122</v>
      </c>
      <c r="DA76" s="1" t="s">
        <v>122</v>
      </c>
      <c r="DB76" s="1" t="s">
        <v>117</v>
      </c>
      <c r="DC76" s="1" t="s">
        <v>122</v>
      </c>
      <c r="DD76" s="1" t="s">
        <v>115</v>
      </c>
      <c r="DE76" s="1" t="s">
        <v>117</v>
      </c>
      <c r="DF76" s="1" t="s">
        <v>122</v>
      </c>
      <c r="DG76" s="1" t="s">
        <v>118</v>
      </c>
      <c r="DH76" s="1" t="s">
        <v>117</v>
      </c>
      <c r="DI76" s="1">
        <v>83843392240</v>
      </c>
      <c r="DJ76" s="1" t="s">
        <v>219</v>
      </c>
    </row>
    <row r="77" spans="1:114" ht="15.75" customHeight="1">
      <c r="A77">
        <v>76</v>
      </c>
      <c r="B77" s="2">
        <v>42889.483688611115</v>
      </c>
      <c r="C77" s="1" t="s">
        <v>109</v>
      </c>
      <c r="D77" s="1" t="s">
        <v>221</v>
      </c>
      <c r="E77" s="1" t="s">
        <v>111</v>
      </c>
      <c r="F77" s="1" t="s">
        <v>112</v>
      </c>
      <c r="G77" s="3">
        <v>35931</v>
      </c>
      <c r="H77" s="1" t="s">
        <v>113</v>
      </c>
      <c r="I77" s="1" t="s">
        <v>215</v>
      </c>
      <c r="J77" s="1">
        <v>2</v>
      </c>
      <c r="K77" s="1">
        <v>89673186421</v>
      </c>
      <c r="L77" s="1" t="s">
        <v>222</v>
      </c>
      <c r="M77" s="1" t="s">
        <v>115</v>
      </c>
      <c r="N77" s="1" t="s">
        <v>116</v>
      </c>
      <c r="O77" s="1" t="s">
        <v>115</v>
      </c>
      <c r="P77" s="1" t="s">
        <v>116</v>
      </c>
      <c r="Q77" s="1" t="s">
        <v>115</v>
      </c>
      <c r="R77" s="1" t="s">
        <v>115</v>
      </c>
      <c r="S77" s="1" t="s">
        <v>115</v>
      </c>
      <c r="T77" s="1" t="s">
        <v>116</v>
      </c>
      <c r="U77" s="1" t="s">
        <v>116</v>
      </c>
      <c r="V77" s="1" t="s">
        <v>117</v>
      </c>
      <c r="W77" s="1" t="s">
        <v>117</v>
      </c>
      <c r="X77" s="1" t="s">
        <v>116</v>
      </c>
      <c r="Y77" s="1" t="s">
        <v>117</v>
      </c>
      <c r="Z77" s="1" t="s">
        <v>115</v>
      </c>
      <c r="AA77" s="1" t="s">
        <v>116</v>
      </c>
      <c r="AB77" s="1" t="s">
        <v>116</v>
      </c>
      <c r="AC77" s="1" t="s">
        <v>115</v>
      </c>
      <c r="AD77" s="1" t="s">
        <v>116</v>
      </c>
      <c r="AE77" s="1" t="s">
        <v>117</v>
      </c>
      <c r="AF77" s="1" t="s">
        <v>117</v>
      </c>
      <c r="AG77" s="1" t="s">
        <v>117</v>
      </c>
      <c r="AH77" s="1" t="s">
        <v>115</v>
      </c>
      <c r="AI77" s="1" t="s">
        <v>116</v>
      </c>
      <c r="AJ77" s="1" t="s">
        <v>117</v>
      </c>
      <c r="AK77" s="1" t="s">
        <v>117</v>
      </c>
      <c r="AL77" s="1" t="s">
        <v>117</v>
      </c>
      <c r="AM77" s="1" t="s">
        <v>117</v>
      </c>
      <c r="AN77" s="1" t="s">
        <v>116</v>
      </c>
      <c r="AO77" s="1" t="s">
        <v>115</v>
      </c>
      <c r="AP77" s="1" t="s">
        <v>116</v>
      </c>
      <c r="AQ77" s="1" t="s">
        <v>115</v>
      </c>
      <c r="AR77" s="1" t="s">
        <v>115</v>
      </c>
      <c r="AS77" s="1" t="s">
        <v>117</v>
      </c>
      <c r="AT77" s="1" t="s">
        <v>117</v>
      </c>
      <c r="AU77" s="1" t="s">
        <v>118</v>
      </c>
      <c r="AV77" s="1" t="s">
        <v>117</v>
      </c>
      <c r="AW77" s="1" t="s">
        <v>117</v>
      </c>
      <c r="AX77" s="1" t="s">
        <v>116</v>
      </c>
      <c r="AY77" s="1" t="s">
        <v>115</v>
      </c>
      <c r="AZ77" s="1" t="s">
        <v>116</v>
      </c>
      <c r="BA77" s="1" t="s">
        <v>118</v>
      </c>
      <c r="BB77" s="1" t="s">
        <v>115</v>
      </c>
      <c r="BC77" s="1" t="s">
        <v>117</v>
      </c>
      <c r="BD77" s="1" t="s">
        <v>118</v>
      </c>
      <c r="BE77" s="1" t="s">
        <v>115</v>
      </c>
      <c r="BF77" s="1" t="s">
        <v>118</v>
      </c>
      <c r="BG77" s="1" t="s">
        <v>115</v>
      </c>
      <c r="BH77" s="1" t="s">
        <v>117</v>
      </c>
      <c r="BI77" s="1" t="s">
        <v>116</v>
      </c>
      <c r="BJ77" s="1" t="s">
        <v>115</v>
      </c>
      <c r="BK77" s="1" t="s">
        <v>118</v>
      </c>
      <c r="BL77" s="1" t="s">
        <v>115</v>
      </c>
      <c r="BM77" s="1" t="s">
        <v>117</v>
      </c>
      <c r="BN77" s="1" t="s">
        <v>115</v>
      </c>
      <c r="BO77" s="1" t="s">
        <v>115</v>
      </c>
      <c r="BP77" s="1" t="s">
        <v>118</v>
      </c>
      <c r="BQ77" s="1" t="s">
        <v>115</v>
      </c>
      <c r="BR77" s="1" t="s">
        <v>117</v>
      </c>
      <c r="BS77" s="1" t="s">
        <v>117</v>
      </c>
      <c r="BT77" s="1" t="s">
        <v>116</v>
      </c>
      <c r="BU77" s="1" t="s">
        <v>117</v>
      </c>
      <c r="BV77" s="1" t="s">
        <v>117</v>
      </c>
      <c r="BW77" s="1" t="s">
        <v>116</v>
      </c>
      <c r="BX77" s="1" t="s">
        <v>117</v>
      </c>
      <c r="BY77" s="1" t="s">
        <v>115</v>
      </c>
      <c r="BZ77" s="1" t="s">
        <v>118</v>
      </c>
      <c r="CA77" s="1" t="s">
        <v>115</v>
      </c>
      <c r="CB77" s="1" t="s">
        <v>115</v>
      </c>
      <c r="CC77" s="1" t="s">
        <v>118</v>
      </c>
      <c r="CD77" s="1" t="s">
        <v>116</v>
      </c>
      <c r="CE77" s="1" t="s">
        <v>117</v>
      </c>
      <c r="CF77" s="1" t="s">
        <v>116</v>
      </c>
      <c r="CG77" s="1" t="s">
        <v>117</v>
      </c>
      <c r="CH77" s="1" t="s">
        <v>117</v>
      </c>
      <c r="CI77" s="1" t="s">
        <v>117</v>
      </c>
      <c r="CJ77" s="1" t="s">
        <v>118</v>
      </c>
      <c r="CK77" s="1" t="s">
        <v>115</v>
      </c>
      <c r="CL77" s="1" t="s">
        <v>117</v>
      </c>
      <c r="CM77" s="1" t="s">
        <v>116</v>
      </c>
      <c r="CN77" s="1" t="s">
        <v>118</v>
      </c>
      <c r="CO77" s="1" t="s">
        <v>117</v>
      </c>
      <c r="CP77" s="1" t="s">
        <v>116</v>
      </c>
      <c r="CQ77" s="1" t="s">
        <v>117</v>
      </c>
      <c r="CR77" s="1" t="s">
        <v>117</v>
      </c>
      <c r="CS77" s="1" t="s">
        <v>116</v>
      </c>
      <c r="CT77" s="1" t="s">
        <v>117</v>
      </c>
      <c r="CU77" s="1" t="s">
        <v>117</v>
      </c>
      <c r="CV77" s="1" t="s">
        <v>115</v>
      </c>
      <c r="CW77" s="1" t="s">
        <v>116</v>
      </c>
      <c r="CX77" s="1" t="s">
        <v>116</v>
      </c>
      <c r="CY77" s="1" t="s">
        <v>116</v>
      </c>
      <c r="CZ77" s="1" t="s">
        <v>115</v>
      </c>
      <c r="DA77" s="1" t="s">
        <v>122</v>
      </c>
      <c r="DB77" s="1" t="s">
        <v>117</v>
      </c>
      <c r="DC77" s="1" t="s">
        <v>115</v>
      </c>
      <c r="DD77" s="1" t="s">
        <v>115</v>
      </c>
      <c r="DE77" s="1" t="s">
        <v>117</v>
      </c>
      <c r="DF77" s="1" t="s">
        <v>116</v>
      </c>
      <c r="DG77" s="1" t="s">
        <v>116</v>
      </c>
      <c r="DH77" s="1" t="s">
        <v>117</v>
      </c>
      <c r="DI77" s="1">
        <v>89673186421</v>
      </c>
      <c r="DJ77" s="1" t="s">
        <v>222</v>
      </c>
    </row>
    <row r="78" spans="1:114" ht="15.75" customHeight="1">
      <c r="A78">
        <v>77</v>
      </c>
      <c r="B78" s="2">
        <v>42889.48651938657</v>
      </c>
      <c r="C78" s="1" t="s">
        <v>109</v>
      </c>
      <c r="D78" s="1" t="s">
        <v>223</v>
      </c>
      <c r="E78" s="1" t="s">
        <v>126</v>
      </c>
      <c r="F78" s="1" t="s">
        <v>112</v>
      </c>
      <c r="G78" s="3">
        <v>36235</v>
      </c>
      <c r="H78" s="1" t="s">
        <v>113</v>
      </c>
      <c r="I78" s="1" t="s">
        <v>215</v>
      </c>
      <c r="J78" s="1">
        <v>2</v>
      </c>
      <c r="K78" s="1">
        <v>85878295107</v>
      </c>
      <c r="L78" s="1" t="s">
        <v>216</v>
      </c>
      <c r="M78" s="1" t="s">
        <v>115</v>
      </c>
      <c r="N78" s="1" t="s">
        <v>117</v>
      </c>
      <c r="O78" s="1" t="s">
        <v>116</v>
      </c>
      <c r="P78" s="1" t="s">
        <v>116</v>
      </c>
      <c r="Q78" s="1" t="s">
        <v>116</v>
      </c>
      <c r="R78" s="1" t="s">
        <v>117</v>
      </c>
      <c r="S78" s="1" t="s">
        <v>115</v>
      </c>
      <c r="T78" s="1" t="s">
        <v>116</v>
      </c>
      <c r="U78" s="1" t="s">
        <v>116</v>
      </c>
      <c r="V78" s="1" t="s">
        <v>117</v>
      </c>
      <c r="W78" s="1" t="s">
        <v>117</v>
      </c>
      <c r="X78" s="1" t="s">
        <v>115</v>
      </c>
      <c r="Y78" s="1" t="s">
        <v>117</v>
      </c>
      <c r="Z78" s="1" t="s">
        <v>117</v>
      </c>
      <c r="AA78" s="1" t="s">
        <v>115</v>
      </c>
      <c r="AB78" s="1" t="s">
        <v>116</v>
      </c>
      <c r="AC78" s="1" t="s">
        <v>115</v>
      </c>
      <c r="AD78" s="1" t="s">
        <v>116</v>
      </c>
      <c r="AE78" s="1" t="s">
        <v>117</v>
      </c>
      <c r="AF78" s="1" t="s">
        <v>117</v>
      </c>
      <c r="AG78" s="1" t="s">
        <v>115</v>
      </c>
      <c r="AH78" s="1" t="s">
        <v>115</v>
      </c>
      <c r="AI78" s="1" t="s">
        <v>117</v>
      </c>
      <c r="AJ78" s="1" t="s">
        <v>115</v>
      </c>
      <c r="AK78" s="1" t="s">
        <v>115</v>
      </c>
      <c r="AL78" s="1" t="s">
        <v>117</v>
      </c>
      <c r="AM78" s="1" t="s">
        <v>117</v>
      </c>
      <c r="AN78" s="1" t="s">
        <v>116</v>
      </c>
      <c r="AO78" s="1" t="s">
        <v>115</v>
      </c>
      <c r="AP78" s="1" t="s">
        <v>116</v>
      </c>
      <c r="AQ78" s="1" t="s">
        <v>118</v>
      </c>
      <c r="AR78" s="1" t="s">
        <v>118</v>
      </c>
      <c r="AS78" s="1" t="s">
        <v>116</v>
      </c>
      <c r="AT78" s="1" t="s">
        <v>117</v>
      </c>
      <c r="AU78" s="1" t="s">
        <v>115</v>
      </c>
      <c r="AV78" s="1" t="s">
        <v>117</v>
      </c>
      <c r="AW78" s="1" t="s">
        <v>118</v>
      </c>
      <c r="AX78" s="1" t="s">
        <v>116</v>
      </c>
      <c r="AY78" s="1" t="s">
        <v>115</v>
      </c>
      <c r="AZ78" s="1" t="s">
        <v>117</v>
      </c>
      <c r="BA78" s="1" t="s">
        <v>118</v>
      </c>
      <c r="BB78" s="1" t="s">
        <v>115</v>
      </c>
      <c r="BC78" s="1" t="s">
        <v>117</v>
      </c>
      <c r="BD78" s="1" t="s">
        <v>118</v>
      </c>
      <c r="BE78" s="1" t="s">
        <v>115</v>
      </c>
      <c r="BF78" s="1" t="s">
        <v>116</v>
      </c>
      <c r="BG78" s="1" t="s">
        <v>115</v>
      </c>
      <c r="BH78" s="1" t="s">
        <v>117</v>
      </c>
      <c r="BI78" s="1" t="s">
        <v>116</v>
      </c>
      <c r="BJ78" s="1" t="s">
        <v>117</v>
      </c>
      <c r="BK78" s="1" t="s">
        <v>116</v>
      </c>
      <c r="BL78" s="1" t="s">
        <v>115</v>
      </c>
      <c r="BM78" s="1" t="s">
        <v>115</v>
      </c>
      <c r="BN78" s="1" t="s">
        <v>115</v>
      </c>
      <c r="BO78" s="1" t="s">
        <v>117</v>
      </c>
      <c r="BP78" s="1" t="s">
        <v>118</v>
      </c>
      <c r="BQ78" s="1" t="s">
        <v>115</v>
      </c>
      <c r="BR78" s="1" t="s">
        <v>117</v>
      </c>
      <c r="BS78" s="1" t="s">
        <v>117</v>
      </c>
      <c r="BT78" s="1" t="s">
        <v>116</v>
      </c>
      <c r="BU78" s="1" t="s">
        <v>117</v>
      </c>
      <c r="BV78" s="1" t="s">
        <v>118</v>
      </c>
      <c r="BW78" s="1" t="s">
        <v>117</v>
      </c>
      <c r="BX78" s="1" t="s">
        <v>117</v>
      </c>
      <c r="BY78" s="1" t="s">
        <v>115</v>
      </c>
      <c r="BZ78" s="1" t="s">
        <v>118</v>
      </c>
      <c r="CA78" s="1" t="s">
        <v>115</v>
      </c>
      <c r="CB78" s="1" t="s">
        <v>115</v>
      </c>
      <c r="CC78" s="1" t="s">
        <v>118</v>
      </c>
      <c r="CD78" s="1" t="s">
        <v>116</v>
      </c>
      <c r="CE78" s="1" t="s">
        <v>117</v>
      </c>
      <c r="CF78" s="1" t="s">
        <v>116</v>
      </c>
      <c r="CG78" s="1" t="s">
        <v>117</v>
      </c>
      <c r="CH78" s="1" t="s">
        <v>117</v>
      </c>
      <c r="CI78" s="1" t="s">
        <v>117</v>
      </c>
      <c r="CJ78" s="1" t="s">
        <v>116</v>
      </c>
      <c r="CK78" s="1" t="s">
        <v>115</v>
      </c>
      <c r="CL78" s="1" t="s">
        <v>117</v>
      </c>
      <c r="CM78" s="1" t="s">
        <v>118</v>
      </c>
      <c r="CN78" s="1" t="s">
        <v>118</v>
      </c>
      <c r="CO78" s="1" t="s">
        <v>118</v>
      </c>
      <c r="CP78" s="1" t="s">
        <v>116</v>
      </c>
      <c r="CQ78" s="1" t="s">
        <v>118</v>
      </c>
      <c r="CR78" s="1" t="s">
        <v>118</v>
      </c>
      <c r="CS78" s="1" t="s">
        <v>118</v>
      </c>
      <c r="CT78" s="1" t="s">
        <v>118</v>
      </c>
      <c r="CU78" s="1" t="s">
        <v>117</v>
      </c>
      <c r="CV78" s="1" t="s">
        <v>118</v>
      </c>
      <c r="CW78" s="1" t="s">
        <v>117</v>
      </c>
      <c r="CX78" s="1" t="s">
        <v>115</v>
      </c>
      <c r="CY78" s="1" t="s">
        <v>117</v>
      </c>
      <c r="CZ78" s="1" t="s">
        <v>117</v>
      </c>
      <c r="DA78" s="1" t="s">
        <v>122</v>
      </c>
      <c r="DB78" s="1" t="s">
        <v>117</v>
      </c>
      <c r="DC78" s="1" t="s">
        <v>117</v>
      </c>
      <c r="DD78" s="1" t="s">
        <v>117</v>
      </c>
      <c r="DE78" s="1" t="s">
        <v>117</v>
      </c>
      <c r="DF78" s="1" t="s">
        <v>117</v>
      </c>
      <c r="DG78" s="1" t="s">
        <v>117</v>
      </c>
      <c r="DH78" s="1" t="s">
        <v>117</v>
      </c>
      <c r="DI78" s="1">
        <v>85878295107</v>
      </c>
      <c r="DJ78" s="1" t="s">
        <v>216</v>
      </c>
    </row>
    <row r="79" spans="1:114" ht="15.75" customHeight="1">
      <c r="A79">
        <v>78</v>
      </c>
      <c r="B79" s="2">
        <v>42889.487032233796</v>
      </c>
      <c r="C79" s="1" t="s">
        <v>109</v>
      </c>
      <c r="D79" s="1" t="s">
        <v>224</v>
      </c>
      <c r="E79" s="1" t="s">
        <v>111</v>
      </c>
      <c r="F79" s="1" t="s">
        <v>112</v>
      </c>
      <c r="G79" s="3">
        <v>36072</v>
      </c>
      <c r="H79" s="1" t="s">
        <v>113</v>
      </c>
      <c r="I79" s="1" t="s">
        <v>215</v>
      </c>
      <c r="J79" s="1">
        <v>2</v>
      </c>
      <c r="K79" s="1">
        <v>82326763526</v>
      </c>
      <c r="L79" s="1" t="s">
        <v>216</v>
      </c>
      <c r="M79" s="1" t="s">
        <v>116</v>
      </c>
      <c r="N79" s="1" t="s">
        <v>116</v>
      </c>
      <c r="O79" s="1" t="s">
        <v>117</v>
      </c>
      <c r="P79" s="1" t="s">
        <v>117</v>
      </c>
      <c r="Q79" s="1" t="s">
        <v>116</v>
      </c>
      <c r="R79" s="1" t="s">
        <v>117</v>
      </c>
      <c r="S79" s="1" t="s">
        <v>116</v>
      </c>
      <c r="T79" s="1" t="s">
        <v>116</v>
      </c>
      <c r="U79" s="1" t="s">
        <v>116</v>
      </c>
      <c r="V79" s="1" t="s">
        <v>117</v>
      </c>
      <c r="W79" s="1" t="s">
        <v>117</v>
      </c>
      <c r="X79" s="1" t="s">
        <v>115</v>
      </c>
      <c r="Y79" s="1" t="s">
        <v>116</v>
      </c>
      <c r="Z79" s="1" t="s">
        <v>116</v>
      </c>
      <c r="AA79" s="1" t="s">
        <v>117</v>
      </c>
      <c r="AB79" s="1" t="s">
        <v>116</v>
      </c>
      <c r="AC79" s="1" t="s">
        <v>116</v>
      </c>
      <c r="AD79" s="1" t="s">
        <v>116</v>
      </c>
      <c r="AE79" s="1" t="s">
        <v>117</v>
      </c>
      <c r="AF79" s="1" t="s">
        <v>117</v>
      </c>
      <c r="AG79" s="1" t="s">
        <v>115</v>
      </c>
      <c r="AH79" s="1" t="s">
        <v>116</v>
      </c>
      <c r="AI79" s="1" t="s">
        <v>117</v>
      </c>
      <c r="AJ79" s="1" t="s">
        <v>117</v>
      </c>
      <c r="AL79" s="1" t="s">
        <v>115</v>
      </c>
      <c r="AM79" s="1" t="s">
        <v>116</v>
      </c>
      <c r="AN79" s="1" t="s">
        <v>117</v>
      </c>
      <c r="AO79" s="1" t="s">
        <v>117</v>
      </c>
      <c r="AP79" s="1" t="s">
        <v>116</v>
      </c>
      <c r="AQ79" s="1" t="s">
        <v>115</v>
      </c>
      <c r="AR79" s="1" t="s">
        <v>116</v>
      </c>
      <c r="AS79" s="1" t="s">
        <v>116</v>
      </c>
      <c r="AT79" s="1" t="s">
        <v>117</v>
      </c>
      <c r="AU79" s="1" t="s">
        <v>115</v>
      </c>
      <c r="AV79" s="1" t="s">
        <v>117</v>
      </c>
      <c r="AW79" s="1" t="s">
        <v>117</v>
      </c>
      <c r="AX79" s="1" t="s">
        <v>116</v>
      </c>
      <c r="AY79" s="1" t="s">
        <v>115</v>
      </c>
      <c r="AZ79" s="1" t="s">
        <v>117</v>
      </c>
      <c r="BA79" s="1" t="s">
        <v>116</v>
      </c>
      <c r="BB79" s="1" t="s">
        <v>115</v>
      </c>
      <c r="BC79" s="1" t="s">
        <v>117</v>
      </c>
      <c r="BD79" s="1" t="s">
        <v>118</v>
      </c>
      <c r="BE79" s="1" t="s">
        <v>115</v>
      </c>
      <c r="BF79" s="1" t="s">
        <v>115</v>
      </c>
      <c r="BG79" s="1" t="s">
        <v>118</v>
      </c>
      <c r="BH79" s="1" t="s">
        <v>117</v>
      </c>
      <c r="BI79" s="1" t="s">
        <v>116</v>
      </c>
      <c r="BJ79" s="1" t="s">
        <v>117</v>
      </c>
      <c r="BK79" s="1" t="s">
        <v>116</v>
      </c>
      <c r="BL79" s="1" t="s">
        <v>115</v>
      </c>
      <c r="BM79" s="1" t="s">
        <v>118</v>
      </c>
      <c r="BN79" s="1" t="s">
        <v>115</v>
      </c>
      <c r="BO79" s="1" t="s">
        <v>117</v>
      </c>
      <c r="BP79" s="1" t="s">
        <v>118</v>
      </c>
      <c r="BQ79" s="1" t="s">
        <v>115</v>
      </c>
      <c r="BR79" s="1" t="s">
        <v>117</v>
      </c>
      <c r="BS79" s="1" t="s">
        <v>116</v>
      </c>
      <c r="BT79" s="1" t="s">
        <v>116</v>
      </c>
      <c r="BU79" s="1" t="s">
        <v>117</v>
      </c>
      <c r="BV79" s="1" t="s">
        <v>118</v>
      </c>
      <c r="BW79" s="1" t="s">
        <v>116</v>
      </c>
      <c r="BX79" s="1" t="s">
        <v>117</v>
      </c>
      <c r="BY79" s="1" t="s">
        <v>115</v>
      </c>
      <c r="BZ79" s="1" t="s">
        <v>118</v>
      </c>
      <c r="CA79" s="1" t="s">
        <v>115</v>
      </c>
      <c r="CB79" s="1" t="s">
        <v>115</v>
      </c>
      <c r="CC79" s="1" t="s">
        <v>118</v>
      </c>
      <c r="CD79" s="1" t="s">
        <v>117</v>
      </c>
      <c r="CE79" s="1" t="s">
        <v>116</v>
      </c>
      <c r="CF79" s="1" t="s">
        <v>116</v>
      </c>
      <c r="CG79" s="1" t="s">
        <v>117</v>
      </c>
      <c r="CH79" s="1" t="s">
        <v>116</v>
      </c>
      <c r="CI79" s="1" t="s">
        <v>117</v>
      </c>
      <c r="CJ79" s="1" t="s">
        <v>118</v>
      </c>
      <c r="CK79" s="1" t="s">
        <v>115</v>
      </c>
      <c r="CL79" s="1" t="s">
        <v>117</v>
      </c>
      <c r="CM79" s="1" t="s">
        <v>118</v>
      </c>
      <c r="CN79" s="1" t="s">
        <v>116</v>
      </c>
      <c r="CO79" s="1" t="s">
        <v>118</v>
      </c>
      <c r="CP79" s="1" t="s">
        <v>116</v>
      </c>
      <c r="CQ79" s="1" t="s">
        <v>116</v>
      </c>
      <c r="CR79" s="1" t="s">
        <v>118</v>
      </c>
      <c r="CS79" s="1" t="s">
        <v>118</v>
      </c>
      <c r="CT79" s="1" t="s">
        <v>116</v>
      </c>
      <c r="CU79" s="1" t="s">
        <v>115</v>
      </c>
      <c r="CV79" s="1" t="s">
        <v>116</v>
      </c>
      <c r="CW79" s="1" t="s">
        <v>118</v>
      </c>
      <c r="CX79" s="1" t="s">
        <v>117</v>
      </c>
      <c r="CY79" s="1" t="s">
        <v>115</v>
      </c>
      <c r="CZ79" s="1" t="s">
        <v>118</v>
      </c>
      <c r="DA79" s="1" t="s">
        <v>117</v>
      </c>
      <c r="DB79" s="1" t="s">
        <v>115</v>
      </c>
      <c r="DC79" s="1" t="s">
        <v>118</v>
      </c>
      <c r="DD79" s="1" t="s">
        <v>122</v>
      </c>
      <c r="DE79" s="1" t="s">
        <v>117</v>
      </c>
      <c r="DF79" s="1" t="s">
        <v>117</v>
      </c>
      <c r="DG79" s="1" t="s">
        <v>116</v>
      </c>
      <c r="DH79" s="1" t="s">
        <v>117</v>
      </c>
      <c r="DI79" s="1">
        <v>82326763526</v>
      </c>
      <c r="DJ79" s="1" t="s">
        <v>216</v>
      </c>
    </row>
    <row r="80" spans="1:114" ht="15.75" customHeight="1">
      <c r="A80">
        <v>79</v>
      </c>
      <c r="B80" s="2">
        <v>42889.487879270833</v>
      </c>
      <c r="C80" s="1" t="s">
        <v>109</v>
      </c>
      <c r="D80" s="1" t="s">
        <v>225</v>
      </c>
      <c r="E80" s="1" t="s">
        <v>126</v>
      </c>
      <c r="F80" s="1" t="s">
        <v>112</v>
      </c>
      <c r="G80" s="3">
        <v>35947</v>
      </c>
      <c r="H80" s="1" t="s">
        <v>113</v>
      </c>
      <c r="I80" s="1" t="s">
        <v>215</v>
      </c>
      <c r="J80" s="1">
        <v>2</v>
      </c>
      <c r="K80" s="1">
        <v>85741090071</v>
      </c>
      <c r="L80" s="1" t="s">
        <v>216</v>
      </c>
      <c r="M80" s="1" t="s">
        <v>116</v>
      </c>
      <c r="N80" s="1" t="s">
        <v>117</v>
      </c>
      <c r="O80" s="1" t="s">
        <v>117</v>
      </c>
      <c r="P80" s="1" t="s">
        <v>117</v>
      </c>
      <c r="Q80" s="1" t="s">
        <v>116</v>
      </c>
      <c r="R80" s="1" t="s">
        <v>116</v>
      </c>
      <c r="S80" s="1" t="s">
        <v>115</v>
      </c>
      <c r="T80" s="1" t="s">
        <v>115</v>
      </c>
      <c r="U80" s="1" t="s">
        <v>116</v>
      </c>
      <c r="V80" s="1" t="s">
        <v>116</v>
      </c>
      <c r="W80" s="1" t="s">
        <v>116</v>
      </c>
      <c r="X80" s="1" t="s">
        <v>117</v>
      </c>
      <c r="Y80" s="1" t="s">
        <v>117</v>
      </c>
      <c r="Z80" s="1" t="s">
        <v>115</v>
      </c>
      <c r="AA80" s="1" t="s">
        <v>117</v>
      </c>
      <c r="AB80" s="1" t="s">
        <v>116</v>
      </c>
      <c r="AC80" s="1" t="s">
        <v>115</v>
      </c>
      <c r="AD80" s="1" t="s">
        <v>116</v>
      </c>
      <c r="AE80" s="1" t="s">
        <v>116</v>
      </c>
      <c r="AF80" s="1" t="s">
        <v>116</v>
      </c>
      <c r="AG80" s="1" t="s">
        <v>115</v>
      </c>
      <c r="AH80" s="1" t="s">
        <v>117</v>
      </c>
      <c r="AI80" s="1" t="s">
        <v>116</v>
      </c>
      <c r="AJ80" s="1" t="s">
        <v>117</v>
      </c>
      <c r="AK80" s="1" t="s">
        <v>115</v>
      </c>
      <c r="AL80" s="1" t="s">
        <v>117</v>
      </c>
      <c r="AM80" s="1" t="s">
        <v>115</v>
      </c>
      <c r="AN80" s="1" t="s">
        <v>117</v>
      </c>
      <c r="AO80" s="1" t="s">
        <v>115</v>
      </c>
      <c r="AP80" s="1" t="s">
        <v>117</v>
      </c>
      <c r="AQ80" s="1" t="s">
        <v>117</v>
      </c>
      <c r="AR80" s="1" t="s">
        <v>118</v>
      </c>
      <c r="AS80" s="1" t="s">
        <v>116</v>
      </c>
      <c r="AT80" s="1" t="s">
        <v>117</v>
      </c>
      <c r="AU80" s="1" t="s">
        <v>117</v>
      </c>
      <c r="AV80" s="1" t="s">
        <v>117</v>
      </c>
      <c r="AW80" s="1" t="s">
        <v>116</v>
      </c>
      <c r="AX80" s="1" t="s">
        <v>116</v>
      </c>
      <c r="AY80" s="1" t="s">
        <v>117</v>
      </c>
      <c r="AZ80" s="1" t="s">
        <v>117</v>
      </c>
      <c r="BA80" s="1" t="s">
        <v>118</v>
      </c>
      <c r="BB80" s="1" t="s">
        <v>115</v>
      </c>
      <c r="BC80" s="1" t="s">
        <v>117</v>
      </c>
      <c r="BD80" s="1" t="s">
        <v>118</v>
      </c>
      <c r="BE80" s="1" t="s">
        <v>115</v>
      </c>
      <c r="BF80" s="1" t="s">
        <v>116</v>
      </c>
      <c r="BG80" s="1" t="s">
        <v>115</v>
      </c>
      <c r="BH80" s="1" t="s">
        <v>117</v>
      </c>
      <c r="BI80" s="1" t="s">
        <v>116</v>
      </c>
      <c r="BJ80" s="1" t="s">
        <v>117</v>
      </c>
      <c r="BK80" s="1" t="s">
        <v>118</v>
      </c>
      <c r="BL80" s="1" t="s">
        <v>115</v>
      </c>
      <c r="BM80" s="1" t="s">
        <v>116</v>
      </c>
      <c r="BN80" s="1" t="s">
        <v>115</v>
      </c>
      <c r="BO80" s="1" t="s">
        <v>117</v>
      </c>
      <c r="BP80" s="1" t="s">
        <v>118</v>
      </c>
      <c r="BQ80" s="1" t="s">
        <v>115</v>
      </c>
      <c r="BR80" s="1" t="s">
        <v>117</v>
      </c>
      <c r="BS80" s="1" t="s">
        <v>115</v>
      </c>
      <c r="BT80" s="1" t="s">
        <v>116</v>
      </c>
      <c r="BU80" s="1" t="s">
        <v>117</v>
      </c>
      <c r="BV80" s="1" t="s">
        <v>118</v>
      </c>
      <c r="BW80" s="1" t="s">
        <v>116</v>
      </c>
      <c r="BX80" s="1" t="s">
        <v>117</v>
      </c>
      <c r="BY80" s="1" t="s">
        <v>115</v>
      </c>
      <c r="BZ80" s="1" t="s">
        <v>115</v>
      </c>
      <c r="CA80" s="1" t="s">
        <v>115</v>
      </c>
      <c r="CB80" s="1" t="s">
        <v>115</v>
      </c>
      <c r="CC80" s="1" t="s">
        <v>117</v>
      </c>
      <c r="CD80" s="1" t="s">
        <v>117</v>
      </c>
      <c r="CE80" s="1" t="s">
        <v>118</v>
      </c>
      <c r="CF80" s="1" t="s">
        <v>116</v>
      </c>
      <c r="CG80" s="1" t="s">
        <v>118</v>
      </c>
      <c r="CH80" s="1" t="s">
        <v>117</v>
      </c>
      <c r="CI80" s="1" t="s">
        <v>117</v>
      </c>
      <c r="CJ80" s="1" t="s">
        <v>117</v>
      </c>
      <c r="CK80" s="1" t="s">
        <v>115</v>
      </c>
      <c r="CL80" s="1" t="s">
        <v>116</v>
      </c>
      <c r="CM80" s="1" t="s">
        <v>118</v>
      </c>
      <c r="CN80" s="1" t="s">
        <v>118</v>
      </c>
      <c r="CO80" s="1" t="s">
        <v>118</v>
      </c>
      <c r="CP80" s="1" t="s">
        <v>115</v>
      </c>
      <c r="CQ80" s="1" t="s">
        <v>115</v>
      </c>
      <c r="CR80" s="1" t="s">
        <v>118</v>
      </c>
      <c r="CS80" s="1" t="s">
        <v>118</v>
      </c>
      <c r="CT80" s="1" t="s">
        <v>117</v>
      </c>
      <c r="CU80" s="1" t="s">
        <v>117</v>
      </c>
      <c r="CV80" s="1" t="s">
        <v>115</v>
      </c>
      <c r="CW80" s="1" t="s">
        <v>118</v>
      </c>
      <c r="CX80" s="1" t="s">
        <v>117</v>
      </c>
      <c r="CY80" s="1" t="s">
        <v>118</v>
      </c>
      <c r="CZ80" s="1" t="s">
        <v>118</v>
      </c>
      <c r="DA80" s="1" t="s">
        <v>115</v>
      </c>
      <c r="DB80" s="1" t="s">
        <v>116</v>
      </c>
      <c r="DC80" s="1" t="s">
        <v>116</v>
      </c>
      <c r="DD80" s="1" t="s">
        <v>116</v>
      </c>
      <c r="DE80" s="1" t="s">
        <v>116</v>
      </c>
      <c r="DF80" s="1" t="s">
        <v>117</v>
      </c>
      <c r="DG80" s="1" t="s">
        <v>115</v>
      </c>
      <c r="DH80" s="1" t="s">
        <v>117</v>
      </c>
      <c r="DI80" s="1">
        <v>85741090071</v>
      </c>
      <c r="DJ80" s="1" t="s">
        <v>216</v>
      </c>
    </row>
    <row r="81" spans="1:114" ht="15.75" customHeight="1">
      <c r="A81">
        <v>80</v>
      </c>
      <c r="B81" s="2">
        <v>42889.490719247682</v>
      </c>
      <c r="C81" s="1" t="s">
        <v>109</v>
      </c>
      <c r="D81" s="1" t="s">
        <v>226</v>
      </c>
      <c r="E81" s="1" t="s">
        <v>126</v>
      </c>
      <c r="F81" s="1" t="s">
        <v>112</v>
      </c>
      <c r="G81" s="3">
        <v>35317</v>
      </c>
      <c r="H81" s="1" t="s">
        <v>113</v>
      </c>
      <c r="I81" s="1" t="s">
        <v>215</v>
      </c>
      <c r="J81" s="1">
        <v>2</v>
      </c>
      <c r="K81" s="1">
        <v>89678800316</v>
      </c>
      <c r="L81" s="1" t="s">
        <v>222</v>
      </c>
      <c r="M81" s="1" t="s">
        <v>115</v>
      </c>
      <c r="N81" s="1" t="s">
        <v>116</v>
      </c>
      <c r="O81" s="1" t="s">
        <v>116</v>
      </c>
      <c r="P81" s="1" t="s">
        <v>115</v>
      </c>
      <c r="Q81" s="1" t="s">
        <v>116</v>
      </c>
      <c r="R81" s="1" t="s">
        <v>117</v>
      </c>
      <c r="S81" s="1" t="s">
        <v>115</v>
      </c>
      <c r="T81" s="1" t="s">
        <v>117</v>
      </c>
      <c r="U81" s="1" t="s">
        <v>115</v>
      </c>
      <c r="V81" s="1" t="s">
        <v>116</v>
      </c>
      <c r="W81" s="1" t="s">
        <v>115</v>
      </c>
      <c r="X81" s="1" t="s">
        <v>117</v>
      </c>
      <c r="Y81" s="1" t="s">
        <v>116</v>
      </c>
      <c r="Z81" s="1" t="s">
        <v>115</v>
      </c>
      <c r="AA81" s="1" t="s">
        <v>116</v>
      </c>
      <c r="AB81" s="1" t="s">
        <v>116</v>
      </c>
      <c r="AC81" s="1" t="s">
        <v>115</v>
      </c>
      <c r="AD81" s="1" t="s">
        <v>116</v>
      </c>
      <c r="AE81" s="1" t="s">
        <v>117</v>
      </c>
      <c r="AF81" s="1" t="s">
        <v>117</v>
      </c>
      <c r="AG81" s="1" t="s">
        <v>115</v>
      </c>
      <c r="AH81" s="1" t="s">
        <v>115</v>
      </c>
      <c r="AI81" s="1" t="s">
        <v>116</v>
      </c>
      <c r="AJ81" s="1" t="s">
        <v>115</v>
      </c>
      <c r="AK81" s="1" t="s">
        <v>117</v>
      </c>
      <c r="AL81" s="1" t="s">
        <v>117</v>
      </c>
      <c r="AM81" s="1" t="s">
        <v>117</v>
      </c>
      <c r="AN81" s="1" t="s">
        <v>115</v>
      </c>
      <c r="AO81" s="1" t="s">
        <v>117</v>
      </c>
      <c r="AP81" s="1" t="s">
        <v>116</v>
      </c>
      <c r="AQ81" s="1" t="s">
        <v>115</v>
      </c>
      <c r="AR81" s="1" t="s">
        <v>115</v>
      </c>
      <c r="AS81" s="1" t="s">
        <v>116</v>
      </c>
      <c r="AT81" s="1" t="s">
        <v>117</v>
      </c>
      <c r="AU81" s="1" t="s">
        <v>117</v>
      </c>
      <c r="AV81" s="1" t="s">
        <v>117</v>
      </c>
      <c r="AW81" s="1" t="s">
        <v>117</v>
      </c>
      <c r="AX81" s="1" t="s">
        <v>116</v>
      </c>
      <c r="AY81" s="1" t="s">
        <v>115</v>
      </c>
      <c r="AZ81" s="1" t="s">
        <v>117</v>
      </c>
      <c r="BA81" s="1" t="s">
        <v>116</v>
      </c>
      <c r="BB81" s="1" t="s">
        <v>115</v>
      </c>
      <c r="BC81" s="1" t="s">
        <v>117</v>
      </c>
      <c r="BD81" s="1" t="s">
        <v>118</v>
      </c>
      <c r="BE81" s="1" t="s">
        <v>115</v>
      </c>
      <c r="BF81" s="1" t="s">
        <v>118</v>
      </c>
      <c r="BG81" s="1" t="s">
        <v>115</v>
      </c>
      <c r="BH81" s="1" t="s">
        <v>117</v>
      </c>
      <c r="BI81" s="1" t="s">
        <v>116</v>
      </c>
      <c r="BJ81" s="1" t="s">
        <v>117</v>
      </c>
      <c r="BK81" s="1" t="s">
        <v>116</v>
      </c>
      <c r="BL81" s="1" t="s">
        <v>115</v>
      </c>
      <c r="BM81" s="1" t="s">
        <v>115</v>
      </c>
      <c r="BN81" s="1" t="s">
        <v>115</v>
      </c>
      <c r="BO81" s="1" t="s">
        <v>117</v>
      </c>
      <c r="BP81" s="1" t="s">
        <v>118</v>
      </c>
      <c r="BQ81" s="1" t="s">
        <v>115</v>
      </c>
      <c r="BR81" s="1" t="s">
        <v>117</v>
      </c>
      <c r="BS81" s="1" t="s">
        <v>117</v>
      </c>
      <c r="BT81" s="1" t="s">
        <v>116</v>
      </c>
      <c r="BU81" s="1" t="s">
        <v>117</v>
      </c>
      <c r="BV81" s="1" t="s">
        <v>117</v>
      </c>
      <c r="BW81" s="1" t="s">
        <v>116</v>
      </c>
      <c r="BX81" s="1" t="s">
        <v>116</v>
      </c>
      <c r="BY81" s="1" t="s">
        <v>116</v>
      </c>
      <c r="BZ81" s="1" t="s">
        <v>118</v>
      </c>
      <c r="CA81" s="1" t="s">
        <v>115</v>
      </c>
      <c r="CB81" s="1" t="s">
        <v>115</v>
      </c>
      <c r="CC81" s="1" t="s">
        <v>118</v>
      </c>
      <c r="CD81" s="1" t="s">
        <v>116</v>
      </c>
      <c r="CE81" s="1" t="s">
        <v>117</v>
      </c>
      <c r="CF81" s="1" t="s">
        <v>117</v>
      </c>
      <c r="CG81" s="1" t="s">
        <v>117</v>
      </c>
      <c r="CH81" s="1" t="s">
        <v>117</v>
      </c>
      <c r="CI81" s="1" t="s">
        <v>117</v>
      </c>
      <c r="CJ81" s="1" t="s">
        <v>117</v>
      </c>
      <c r="CK81" s="1" t="s">
        <v>115</v>
      </c>
      <c r="CL81" s="1" t="s">
        <v>117</v>
      </c>
      <c r="CM81" s="1" t="s">
        <v>116</v>
      </c>
      <c r="CN81" s="1" t="s">
        <v>118</v>
      </c>
      <c r="CO81" s="1" t="s">
        <v>118</v>
      </c>
      <c r="CP81" s="1" t="s">
        <v>116</v>
      </c>
      <c r="CQ81" s="1" t="s">
        <v>116</v>
      </c>
      <c r="CR81" s="1" t="s">
        <v>116</v>
      </c>
      <c r="CS81" s="1" t="s">
        <v>118</v>
      </c>
      <c r="CT81" s="1" t="s">
        <v>117</v>
      </c>
      <c r="CU81" s="1" t="s">
        <v>117</v>
      </c>
      <c r="CV81" s="1" t="s">
        <v>115</v>
      </c>
      <c r="CW81" s="1" t="s">
        <v>116</v>
      </c>
      <c r="CX81" s="1" t="s">
        <v>115</v>
      </c>
      <c r="CY81" s="1" t="s">
        <v>117</v>
      </c>
      <c r="CZ81" s="1" t="s">
        <v>117</v>
      </c>
      <c r="DA81" s="1" t="s">
        <v>117</v>
      </c>
      <c r="DB81" s="1" t="s">
        <v>117</v>
      </c>
      <c r="DC81" s="1" t="s">
        <v>116</v>
      </c>
      <c r="DD81" s="1" t="s">
        <v>115</v>
      </c>
      <c r="DE81" s="1" t="s">
        <v>117</v>
      </c>
      <c r="DF81" s="1" t="s">
        <v>117</v>
      </c>
      <c r="DG81" s="1" t="s">
        <v>117</v>
      </c>
      <c r="DH81" s="1" t="s">
        <v>117</v>
      </c>
      <c r="DI81" s="1">
        <v>89678800316</v>
      </c>
      <c r="DJ81" s="1" t="s">
        <v>222</v>
      </c>
    </row>
    <row r="82" spans="1:114" ht="15.75" customHeight="1">
      <c r="A82">
        <v>81</v>
      </c>
      <c r="B82" s="2">
        <v>42889.490749212964</v>
      </c>
      <c r="C82" s="1" t="s">
        <v>109</v>
      </c>
      <c r="D82" s="1" t="s">
        <v>227</v>
      </c>
      <c r="E82" s="1" t="s">
        <v>126</v>
      </c>
      <c r="F82" s="1" t="s">
        <v>112</v>
      </c>
      <c r="G82" s="3">
        <v>35835</v>
      </c>
      <c r="H82" s="1" t="s">
        <v>113</v>
      </c>
      <c r="I82" s="1" t="s">
        <v>215</v>
      </c>
      <c r="J82" s="1">
        <v>2</v>
      </c>
      <c r="K82" s="1">
        <v>87746508555</v>
      </c>
      <c r="L82" s="1" t="s">
        <v>216</v>
      </c>
      <c r="M82" s="1" t="s">
        <v>116</v>
      </c>
      <c r="N82" s="1" t="s">
        <v>116</v>
      </c>
      <c r="O82" s="1" t="s">
        <v>117</v>
      </c>
      <c r="P82" s="1" t="s">
        <v>117</v>
      </c>
      <c r="Q82" s="1" t="s">
        <v>116</v>
      </c>
      <c r="R82" s="1" t="s">
        <v>116</v>
      </c>
      <c r="S82" s="1" t="s">
        <v>116</v>
      </c>
      <c r="T82" s="1" t="s">
        <v>117</v>
      </c>
      <c r="U82" s="1" t="s">
        <v>115</v>
      </c>
      <c r="V82" s="1" t="s">
        <v>116</v>
      </c>
      <c r="W82" s="1" t="s">
        <v>117</v>
      </c>
      <c r="X82" s="1" t="s">
        <v>117</v>
      </c>
      <c r="Y82" s="1" t="s">
        <v>116</v>
      </c>
      <c r="Z82" s="1" t="s">
        <v>115</v>
      </c>
      <c r="AA82" s="1" t="s">
        <v>117</v>
      </c>
      <c r="AB82" s="1" t="s">
        <v>116</v>
      </c>
      <c r="AC82" s="1" t="s">
        <v>115</v>
      </c>
      <c r="AD82" s="1" t="s">
        <v>116</v>
      </c>
      <c r="AE82" s="1" t="s">
        <v>116</v>
      </c>
      <c r="AF82" s="1" t="s">
        <v>116</v>
      </c>
      <c r="AG82" s="1" t="s">
        <v>116</v>
      </c>
      <c r="AH82" s="1" t="s">
        <v>116</v>
      </c>
      <c r="AI82" s="1" t="s">
        <v>116</v>
      </c>
      <c r="AJ82" s="1" t="s">
        <v>117</v>
      </c>
      <c r="AK82" s="1" t="s">
        <v>116</v>
      </c>
      <c r="AL82" s="1" t="s">
        <v>117</v>
      </c>
      <c r="AM82" s="1" t="s">
        <v>115</v>
      </c>
      <c r="AN82" s="1" t="s">
        <v>115</v>
      </c>
      <c r="AO82" s="1" t="s">
        <v>115</v>
      </c>
      <c r="AP82" s="1" t="s">
        <v>117</v>
      </c>
      <c r="AQ82" s="1" t="s">
        <v>115</v>
      </c>
      <c r="AR82" s="1" t="s">
        <v>118</v>
      </c>
      <c r="AS82" s="1" t="s">
        <v>116</v>
      </c>
      <c r="AT82" s="1" t="s">
        <v>117</v>
      </c>
      <c r="AU82" s="1" t="s">
        <v>117</v>
      </c>
      <c r="AV82" s="1" t="s">
        <v>117</v>
      </c>
      <c r="AW82" s="1" t="s">
        <v>116</v>
      </c>
      <c r="AX82" s="1" t="s">
        <v>116</v>
      </c>
      <c r="AY82" s="1" t="s">
        <v>115</v>
      </c>
      <c r="AZ82" s="1" t="s">
        <v>117</v>
      </c>
      <c r="BA82" s="1" t="s">
        <v>116</v>
      </c>
      <c r="BB82" s="1" t="s">
        <v>115</v>
      </c>
      <c r="BC82" s="1" t="s">
        <v>115</v>
      </c>
      <c r="BD82" s="1" t="s">
        <v>118</v>
      </c>
      <c r="BE82" s="1" t="s">
        <v>115</v>
      </c>
      <c r="BF82" s="1" t="s">
        <v>118</v>
      </c>
      <c r="BG82" s="1" t="s">
        <v>115</v>
      </c>
      <c r="BH82" s="1" t="s">
        <v>117</v>
      </c>
      <c r="BI82" s="1" t="s">
        <v>116</v>
      </c>
      <c r="BJ82" s="1" t="s">
        <v>117</v>
      </c>
      <c r="BK82" s="1" t="s">
        <v>118</v>
      </c>
      <c r="BL82" s="1" t="s">
        <v>115</v>
      </c>
      <c r="BM82" s="1" t="s">
        <v>115</v>
      </c>
      <c r="BN82" s="1" t="s">
        <v>115</v>
      </c>
      <c r="BO82" s="1" t="s">
        <v>117</v>
      </c>
      <c r="BP82" s="1" t="s">
        <v>117</v>
      </c>
      <c r="BQ82" s="1" t="s">
        <v>115</v>
      </c>
      <c r="BR82" s="1" t="s">
        <v>116</v>
      </c>
      <c r="BS82" s="1" t="s">
        <v>117</v>
      </c>
      <c r="BT82" s="1" t="s">
        <v>116</v>
      </c>
      <c r="BU82" s="1" t="s">
        <v>117</v>
      </c>
      <c r="BV82" s="1" t="s">
        <v>117</v>
      </c>
      <c r="BW82" s="1" t="s">
        <v>116</v>
      </c>
      <c r="BX82" s="1" t="s">
        <v>117</v>
      </c>
      <c r="BY82" s="1" t="s">
        <v>115</v>
      </c>
      <c r="BZ82" s="1" t="s">
        <v>118</v>
      </c>
      <c r="CA82" s="1" t="s">
        <v>115</v>
      </c>
      <c r="CB82" s="1" t="s">
        <v>115</v>
      </c>
      <c r="CC82" s="1" t="s">
        <v>118</v>
      </c>
      <c r="CD82" s="1" t="s">
        <v>116</v>
      </c>
      <c r="CE82" s="1" t="s">
        <v>116</v>
      </c>
      <c r="CF82" s="1" t="s">
        <v>116</v>
      </c>
      <c r="CG82" s="1" t="s">
        <v>117</v>
      </c>
      <c r="CH82" s="1" t="s">
        <v>116</v>
      </c>
      <c r="CI82" s="1" t="s">
        <v>117</v>
      </c>
      <c r="CJ82" s="1" t="s">
        <v>117</v>
      </c>
      <c r="CK82" s="1" t="s">
        <v>118</v>
      </c>
      <c r="CL82" s="1" t="s">
        <v>117</v>
      </c>
      <c r="CM82" s="1" t="s">
        <v>116</v>
      </c>
      <c r="CN82" s="1" t="s">
        <v>117</v>
      </c>
      <c r="CO82" s="1" t="s">
        <v>116</v>
      </c>
      <c r="CP82" s="1" t="s">
        <v>116</v>
      </c>
      <c r="CQ82" s="1" t="s">
        <v>118</v>
      </c>
      <c r="CR82" s="1" t="s">
        <v>115</v>
      </c>
      <c r="CS82" s="1" t="s">
        <v>118</v>
      </c>
      <c r="CT82" s="1" t="s">
        <v>117</v>
      </c>
      <c r="CU82" s="1" t="s">
        <v>116</v>
      </c>
      <c r="CV82" s="1" t="s">
        <v>116</v>
      </c>
      <c r="CW82" s="1" t="s">
        <v>115</v>
      </c>
      <c r="CX82" s="1" t="s">
        <v>116</v>
      </c>
      <c r="CY82" s="1" t="s">
        <v>116</v>
      </c>
      <c r="CZ82" s="1" t="s">
        <v>115</v>
      </c>
      <c r="DA82" s="1" t="s">
        <v>115</v>
      </c>
      <c r="DB82" s="1" t="s">
        <v>115</v>
      </c>
      <c r="DC82" s="1" t="s">
        <v>116</v>
      </c>
      <c r="DD82" s="1" t="s">
        <v>115</v>
      </c>
      <c r="DE82" s="1" t="s">
        <v>116</v>
      </c>
      <c r="DF82" s="1" t="s">
        <v>116</v>
      </c>
      <c r="DG82" s="1" t="s">
        <v>116</v>
      </c>
      <c r="DH82" s="1" t="s">
        <v>117</v>
      </c>
      <c r="DI82" s="1">
        <v>87746508555</v>
      </c>
      <c r="DJ82" s="1" t="s">
        <v>216</v>
      </c>
    </row>
    <row r="83" spans="1:114" ht="15.75" customHeight="1">
      <c r="A83">
        <v>82</v>
      </c>
      <c r="B83" s="2">
        <v>42889.490775925922</v>
      </c>
      <c r="C83" s="1" t="s">
        <v>109</v>
      </c>
      <c r="D83" s="1" t="s">
        <v>228</v>
      </c>
      <c r="E83" s="1" t="s">
        <v>126</v>
      </c>
      <c r="F83" s="1" t="s">
        <v>112</v>
      </c>
      <c r="G83" s="3">
        <v>36005</v>
      </c>
      <c r="H83" s="1" t="s">
        <v>113</v>
      </c>
      <c r="I83" s="1" t="s">
        <v>219</v>
      </c>
      <c r="J83" s="1">
        <v>2</v>
      </c>
      <c r="K83" s="1">
        <v>82221359221</v>
      </c>
      <c r="L83" s="1" t="s">
        <v>219</v>
      </c>
      <c r="M83" s="1" t="s">
        <v>117</v>
      </c>
      <c r="N83" s="1" t="s">
        <v>116</v>
      </c>
      <c r="O83" s="1" t="s">
        <v>117</v>
      </c>
      <c r="P83" s="1" t="s">
        <v>116</v>
      </c>
      <c r="Q83" s="1" t="s">
        <v>116</v>
      </c>
      <c r="R83" s="1" t="s">
        <v>116</v>
      </c>
      <c r="S83" s="1" t="s">
        <v>117</v>
      </c>
      <c r="T83" s="1" t="s">
        <v>116</v>
      </c>
      <c r="U83" s="1" t="s">
        <v>115</v>
      </c>
      <c r="V83" s="1" t="s">
        <v>117</v>
      </c>
      <c r="W83" s="1" t="s">
        <v>115</v>
      </c>
      <c r="X83" s="1" t="s">
        <v>115</v>
      </c>
      <c r="Y83" s="1" t="s">
        <v>117</v>
      </c>
      <c r="Z83" s="1" t="s">
        <v>115</v>
      </c>
      <c r="AA83" s="1" t="s">
        <v>117</v>
      </c>
      <c r="AB83" s="1" t="s">
        <v>116</v>
      </c>
      <c r="AC83" s="1" t="s">
        <v>115</v>
      </c>
      <c r="AD83" s="1" t="s">
        <v>116</v>
      </c>
      <c r="AE83" s="1" t="s">
        <v>117</v>
      </c>
      <c r="AF83" s="1" t="s">
        <v>115</v>
      </c>
      <c r="AG83" s="1" t="s">
        <v>116</v>
      </c>
      <c r="AH83" s="1" t="s">
        <v>117</v>
      </c>
      <c r="AI83" s="1" t="s">
        <v>116</v>
      </c>
      <c r="AJ83" s="1" t="s">
        <v>115</v>
      </c>
      <c r="AK83" s="1" t="s">
        <v>115</v>
      </c>
      <c r="AL83" s="1" t="s">
        <v>117</v>
      </c>
      <c r="AM83" s="1" t="s">
        <v>117</v>
      </c>
      <c r="AN83" s="1" t="s">
        <v>117</v>
      </c>
      <c r="AO83" s="1" t="s">
        <v>116</v>
      </c>
      <c r="AP83" s="1" t="s">
        <v>116</v>
      </c>
      <c r="AQ83" s="1" t="s">
        <v>115</v>
      </c>
      <c r="AR83" s="1" t="s">
        <v>115</v>
      </c>
      <c r="AS83" s="1" t="s">
        <v>116</v>
      </c>
      <c r="AT83" s="1" t="s">
        <v>117</v>
      </c>
      <c r="AU83" s="1" t="s">
        <v>115</v>
      </c>
      <c r="AV83" s="1" t="s">
        <v>115</v>
      </c>
      <c r="AW83" s="1" t="s">
        <v>117</v>
      </c>
      <c r="AX83" s="1" t="s">
        <v>116</v>
      </c>
      <c r="AY83" s="1" t="s">
        <v>117</v>
      </c>
      <c r="AZ83" s="1" t="s">
        <v>117</v>
      </c>
      <c r="BA83" s="1" t="s">
        <v>118</v>
      </c>
      <c r="BB83" s="1" t="s">
        <v>115</v>
      </c>
      <c r="BC83" s="1" t="s">
        <v>117</v>
      </c>
      <c r="BD83" s="1" t="s">
        <v>117</v>
      </c>
      <c r="BE83" s="1" t="s">
        <v>115</v>
      </c>
      <c r="BF83" s="1" t="s">
        <v>118</v>
      </c>
      <c r="BG83" s="1" t="s">
        <v>115</v>
      </c>
      <c r="BH83" s="1" t="s">
        <v>117</v>
      </c>
      <c r="BI83" s="1" t="s">
        <v>116</v>
      </c>
      <c r="BJ83" s="1" t="s">
        <v>117</v>
      </c>
      <c r="BK83" s="1" t="s">
        <v>116</v>
      </c>
      <c r="BL83" s="1" t="s">
        <v>115</v>
      </c>
      <c r="BM83" s="1" t="s">
        <v>115</v>
      </c>
      <c r="BN83" s="1" t="s">
        <v>115</v>
      </c>
      <c r="BO83" s="1" t="s">
        <v>117</v>
      </c>
      <c r="BP83" s="1" t="s">
        <v>118</v>
      </c>
      <c r="BQ83" s="1" t="s">
        <v>115</v>
      </c>
      <c r="BR83" s="1" t="s">
        <v>118</v>
      </c>
      <c r="BS83" s="1" t="s">
        <v>117</v>
      </c>
      <c r="BT83" s="1" t="s">
        <v>116</v>
      </c>
      <c r="BU83" s="1" t="s">
        <v>117</v>
      </c>
      <c r="BV83" s="1" t="s">
        <v>118</v>
      </c>
      <c r="BW83" s="1" t="s">
        <v>115</v>
      </c>
      <c r="BX83" s="1" t="s">
        <v>117</v>
      </c>
      <c r="BY83" s="1" t="s">
        <v>115</v>
      </c>
      <c r="BZ83" s="1" t="s">
        <v>118</v>
      </c>
      <c r="CA83" s="1" t="s">
        <v>115</v>
      </c>
      <c r="CB83" s="1" t="s">
        <v>115</v>
      </c>
      <c r="CC83" s="1" t="s">
        <v>118</v>
      </c>
      <c r="CD83" s="1" t="s">
        <v>116</v>
      </c>
      <c r="CE83" s="1" t="s">
        <v>117</v>
      </c>
      <c r="CF83" s="1" t="s">
        <v>116</v>
      </c>
      <c r="CG83" s="1" t="s">
        <v>115</v>
      </c>
      <c r="CH83" s="1" t="s">
        <v>117</v>
      </c>
      <c r="CI83" s="1" t="s">
        <v>116</v>
      </c>
      <c r="CJ83" s="1" t="s">
        <v>118</v>
      </c>
      <c r="CK83" s="1" t="s">
        <v>116</v>
      </c>
      <c r="CL83" s="1" t="s">
        <v>117</v>
      </c>
      <c r="CM83" s="1" t="s">
        <v>118</v>
      </c>
      <c r="CN83" s="1" t="s">
        <v>116</v>
      </c>
      <c r="CO83" s="1" t="s">
        <v>116</v>
      </c>
      <c r="CP83" s="1" t="s">
        <v>116</v>
      </c>
      <c r="CQ83" s="1" t="s">
        <v>115</v>
      </c>
      <c r="CR83" s="1" t="s">
        <v>115</v>
      </c>
      <c r="CS83" s="1" t="s">
        <v>118</v>
      </c>
      <c r="CT83" s="1" t="s">
        <v>117</v>
      </c>
      <c r="CU83" s="1" t="s">
        <v>117</v>
      </c>
      <c r="CV83" s="1" t="s">
        <v>116</v>
      </c>
      <c r="CW83" s="1" t="s">
        <v>115</v>
      </c>
      <c r="CX83" s="1" t="s">
        <v>115</v>
      </c>
      <c r="CY83" s="1" t="s">
        <v>117</v>
      </c>
      <c r="CZ83" s="1" t="s">
        <v>117</v>
      </c>
      <c r="DA83" s="1" t="s">
        <v>117</v>
      </c>
      <c r="DB83" s="1" t="s">
        <v>117</v>
      </c>
      <c r="DC83" s="1" t="s">
        <v>115</v>
      </c>
      <c r="DD83" s="1" t="s">
        <v>115</v>
      </c>
      <c r="DE83" s="1" t="s">
        <v>117</v>
      </c>
      <c r="DF83" s="1" t="s">
        <v>117</v>
      </c>
      <c r="DG83" s="1" t="s">
        <v>117</v>
      </c>
      <c r="DH83" s="1" t="s">
        <v>117</v>
      </c>
      <c r="DI83" s="1">
        <v>82221359221</v>
      </c>
      <c r="DJ83" s="1" t="s">
        <v>219</v>
      </c>
    </row>
    <row r="84" spans="1:114" ht="15.75" customHeight="1">
      <c r="A84">
        <v>83</v>
      </c>
      <c r="B84" s="2">
        <v>42889.490775925922</v>
      </c>
      <c r="C84" s="1" t="s">
        <v>109</v>
      </c>
      <c r="D84" s="1" t="s">
        <v>229</v>
      </c>
      <c r="E84" s="1" t="s">
        <v>126</v>
      </c>
      <c r="F84" s="1" t="s">
        <v>112</v>
      </c>
      <c r="G84" s="3">
        <v>35942</v>
      </c>
      <c r="H84" s="1" t="s">
        <v>113</v>
      </c>
      <c r="I84" s="1" t="s">
        <v>219</v>
      </c>
      <c r="J84" s="1">
        <v>2</v>
      </c>
      <c r="K84" s="1">
        <v>82329184653</v>
      </c>
      <c r="L84" s="1" t="s">
        <v>219</v>
      </c>
      <c r="M84" s="1" t="s">
        <v>115</v>
      </c>
      <c r="N84" s="1" t="s">
        <v>116</v>
      </c>
      <c r="O84" s="1" t="s">
        <v>117</v>
      </c>
      <c r="P84" s="1" t="s">
        <v>115</v>
      </c>
      <c r="Q84" s="1" t="s">
        <v>116</v>
      </c>
      <c r="R84" s="1" t="s">
        <v>116</v>
      </c>
      <c r="S84" s="1" t="s">
        <v>115</v>
      </c>
      <c r="T84" s="1" t="s">
        <v>117</v>
      </c>
      <c r="U84" s="1" t="s">
        <v>117</v>
      </c>
      <c r="V84" s="1" t="s">
        <v>117</v>
      </c>
      <c r="W84" s="1" t="s">
        <v>117</v>
      </c>
      <c r="X84" s="1" t="s">
        <v>115</v>
      </c>
      <c r="Y84" s="1" t="s">
        <v>116</v>
      </c>
      <c r="Z84" s="1" t="s">
        <v>115</v>
      </c>
      <c r="AA84" s="1" t="s">
        <v>117</v>
      </c>
      <c r="AB84" s="1" t="s">
        <v>116</v>
      </c>
      <c r="AC84" s="1" t="s">
        <v>116</v>
      </c>
      <c r="AD84" s="1" t="s">
        <v>116</v>
      </c>
      <c r="AE84" s="1" t="s">
        <v>116</v>
      </c>
      <c r="AF84" s="1" t="s">
        <v>115</v>
      </c>
      <c r="AG84" s="1" t="s">
        <v>115</v>
      </c>
      <c r="AH84" s="1" t="s">
        <v>115</v>
      </c>
      <c r="AI84" s="1" t="s">
        <v>117</v>
      </c>
      <c r="AJ84" s="1" t="s">
        <v>117</v>
      </c>
      <c r="AK84" s="1" t="s">
        <v>117</v>
      </c>
      <c r="AL84" s="1" t="s">
        <v>115</v>
      </c>
      <c r="AM84" s="1" t="s">
        <v>117</v>
      </c>
      <c r="AN84" s="1" t="s">
        <v>115</v>
      </c>
      <c r="AO84" s="1" t="s">
        <v>115</v>
      </c>
      <c r="AP84" s="1" t="s">
        <v>116</v>
      </c>
      <c r="AQ84" s="1" t="s">
        <v>115</v>
      </c>
      <c r="AR84" s="1" t="s">
        <v>117</v>
      </c>
      <c r="AS84" s="1" t="s">
        <v>116</v>
      </c>
      <c r="AT84" s="1" t="s">
        <v>117</v>
      </c>
      <c r="AU84" s="1" t="s">
        <v>118</v>
      </c>
      <c r="AV84" s="1" t="s">
        <v>115</v>
      </c>
      <c r="AW84" s="1" t="s">
        <v>115</v>
      </c>
      <c r="AX84" s="1" t="s">
        <v>116</v>
      </c>
      <c r="AY84" s="1" t="s">
        <v>117</v>
      </c>
      <c r="AZ84" s="1" t="s">
        <v>117</v>
      </c>
      <c r="BA84" s="1" t="s">
        <v>118</v>
      </c>
      <c r="BB84" s="1" t="s">
        <v>115</v>
      </c>
      <c r="BC84" s="1" t="s">
        <v>117</v>
      </c>
      <c r="BD84" s="1" t="s">
        <v>118</v>
      </c>
      <c r="BE84" s="1" t="s">
        <v>115</v>
      </c>
      <c r="BF84" s="1" t="s">
        <v>118</v>
      </c>
      <c r="BG84" s="1" t="s">
        <v>115</v>
      </c>
      <c r="BH84" s="1" t="s">
        <v>117</v>
      </c>
      <c r="BI84" s="1" t="s">
        <v>116</v>
      </c>
      <c r="BJ84" s="1" t="s">
        <v>117</v>
      </c>
      <c r="BK84" s="1" t="s">
        <v>116</v>
      </c>
      <c r="BL84" s="1" t="s">
        <v>115</v>
      </c>
      <c r="BM84" s="1" t="s">
        <v>116</v>
      </c>
      <c r="BN84" s="1" t="s">
        <v>115</v>
      </c>
      <c r="BO84" s="1" t="s">
        <v>117</v>
      </c>
      <c r="BP84" s="1" t="s">
        <v>118</v>
      </c>
      <c r="BQ84" s="1" t="s">
        <v>115</v>
      </c>
      <c r="BR84" s="1" t="s">
        <v>118</v>
      </c>
      <c r="BS84" s="1" t="s">
        <v>117</v>
      </c>
      <c r="BT84" s="1" t="s">
        <v>116</v>
      </c>
      <c r="BU84" s="1" t="s">
        <v>117</v>
      </c>
      <c r="BV84" s="1" t="s">
        <v>116</v>
      </c>
      <c r="BW84" s="1" t="s">
        <v>116</v>
      </c>
      <c r="BX84" s="1" t="s">
        <v>115</v>
      </c>
      <c r="BY84" s="1" t="s">
        <v>115</v>
      </c>
      <c r="BZ84" s="1" t="s">
        <v>115</v>
      </c>
      <c r="CA84" s="1" t="s">
        <v>115</v>
      </c>
      <c r="CB84" s="1" t="s">
        <v>115</v>
      </c>
      <c r="CC84" s="1" t="s">
        <v>118</v>
      </c>
      <c r="CD84" s="1" t="s">
        <v>117</v>
      </c>
      <c r="CE84" s="1" t="s">
        <v>117</v>
      </c>
      <c r="CF84" s="1" t="s">
        <v>116</v>
      </c>
      <c r="CG84" s="1" t="s">
        <v>117</v>
      </c>
      <c r="CH84" s="1" t="s">
        <v>115</v>
      </c>
      <c r="CI84" s="1" t="s">
        <v>117</v>
      </c>
      <c r="CJ84" s="1" t="s">
        <v>116</v>
      </c>
      <c r="CK84" s="1" t="s">
        <v>116</v>
      </c>
      <c r="CL84" s="1" t="s">
        <v>117</v>
      </c>
      <c r="CM84" s="1" t="s">
        <v>117</v>
      </c>
      <c r="CN84" s="1" t="s">
        <v>117</v>
      </c>
      <c r="CO84" s="1" t="s">
        <v>117</v>
      </c>
      <c r="CP84" s="1" t="s">
        <v>118</v>
      </c>
      <c r="CQ84" s="1" t="s">
        <v>118</v>
      </c>
      <c r="CR84" s="1" t="s">
        <v>118</v>
      </c>
      <c r="CS84" s="1" t="s">
        <v>118</v>
      </c>
      <c r="CT84" s="1" t="s">
        <v>117</v>
      </c>
      <c r="CU84" s="1" t="s">
        <v>117</v>
      </c>
      <c r="CV84" s="1" t="s">
        <v>117</v>
      </c>
      <c r="CW84" s="1" t="s">
        <v>115</v>
      </c>
      <c r="CX84" s="1" t="s">
        <v>117</v>
      </c>
      <c r="CY84" s="1" t="s">
        <v>115</v>
      </c>
      <c r="CZ84" s="1" t="s">
        <v>117</v>
      </c>
      <c r="DA84" s="1" t="s">
        <v>115</v>
      </c>
      <c r="DB84" s="1" t="s">
        <v>117</v>
      </c>
      <c r="DC84" s="1" t="s">
        <v>115</v>
      </c>
      <c r="DD84" s="1" t="s">
        <v>117</v>
      </c>
      <c r="DE84" s="1" t="s">
        <v>117</v>
      </c>
      <c r="DF84" s="1" t="s">
        <v>117</v>
      </c>
      <c r="DG84" s="1" t="s">
        <v>117</v>
      </c>
      <c r="DH84" s="1" t="s">
        <v>117</v>
      </c>
      <c r="DI84" s="1">
        <v>82329184653</v>
      </c>
      <c r="DJ84" s="1" t="s">
        <v>219</v>
      </c>
    </row>
    <row r="85" spans="1:114" ht="15.75" customHeight="1">
      <c r="A85">
        <v>84</v>
      </c>
      <c r="B85" s="2">
        <v>42889.490892534726</v>
      </c>
      <c r="C85" s="1" t="s">
        <v>109</v>
      </c>
      <c r="D85" s="1" t="s">
        <v>230</v>
      </c>
      <c r="E85" s="1" t="s">
        <v>126</v>
      </c>
      <c r="F85" s="1" t="s">
        <v>112</v>
      </c>
      <c r="G85" s="3">
        <v>36010</v>
      </c>
      <c r="H85" s="1" t="s">
        <v>113</v>
      </c>
      <c r="I85" s="1" t="s">
        <v>215</v>
      </c>
      <c r="J85" s="1">
        <v>2</v>
      </c>
      <c r="K85" s="1">
        <v>85729874148</v>
      </c>
      <c r="L85" s="1" t="s">
        <v>216</v>
      </c>
      <c r="M85" s="1" t="s">
        <v>117</v>
      </c>
      <c r="N85" s="1" t="s">
        <v>116</v>
      </c>
      <c r="O85" s="1" t="s">
        <v>115</v>
      </c>
      <c r="P85" s="1" t="s">
        <v>116</v>
      </c>
      <c r="Q85" s="1" t="s">
        <v>116</v>
      </c>
      <c r="R85" s="1" t="s">
        <v>116</v>
      </c>
      <c r="S85" s="1" t="s">
        <v>116</v>
      </c>
      <c r="T85" s="1" t="s">
        <v>116</v>
      </c>
      <c r="U85" s="1" t="s">
        <v>115</v>
      </c>
      <c r="V85" s="1" t="s">
        <v>117</v>
      </c>
      <c r="W85" s="1" t="s">
        <v>116</v>
      </c>
      <c r="X85" s="1" t="s">
        <v>116</v>
      </c>
      <c r="Y85" s="1" t="s">
        <v>117</v>
      </c>
      <c r="Z85" s="1" t="s">
        <v>116</v>
      </c>
      <c r="AA85" s="1" t="s">
        <v>117</v>
      </c>
      <c r="AB85" s="1" t="s">
        <v>116</v>
      </c>
      <c r="AC85" s="1" t="s">
        <v>115</v>
      </c>
      <c r="AD85" s="1" t="s">
        <v>116</v>
      </c>
      <c r="AE85" s="1" t="s">
        <v>116</v>
      </c>
      <c r="AF85" s="1" t="s">
        <v>116</v>
      </c>
      <c r="AG85" s="1" t="s">
        <v>116</v>
      </c>
      <c r="AH85" s="1" t="s">
        <v>117</v>
      </c>
      <c r="AI85" s="1" t="s">
        <v>117</v>
      </c>
      <c r="AJ85" s="1" t="s">
        <v>117</v>
      </c>
      <c r="AK85" s="1" t="s">
        <v>115</v>
      </c>
      <c r="AL85" s="1" t="s">
        <v>117</v>
      </c>
      <c r="AM85" s="1" t="s">
        <v>117</v>
      </c>
      <c r="AN85" s="1" t="s">
        <v>115</v>
      </c>
      <c r="AO85" s="1" t="s">
        <v>115</v>
      </c>
      <c r="AP85" s="1" t="s">
        <v>116</v>
      </c>
      <c r="AQ85" s="1" t="s">
        <v>115</v>
      </c>
      <c r="AR85" s="1" t="s">
        <v>118</v>
      </c>
      <c r="AS85" s="1" t="s">
        <v>116</v>
      </c>
      <c r="AT85" s="1" t="s">
        <v>117</v>
      </c>
      <c r="AU85" s="1" t="s">
        <v>118</v>
      </c>
      <c r="AV85" s="1" t="s">
        <v>117</v>
      </c>
      <c r="AW85" s="1" t="s">
        <v>117</v>
      </c>
      <c r="AX85" s="1" t="s">
        <v>116</v>
      </c>
      <c r="AY85" s="1" t="s">
        <v>116</v>
      </c>
      <c r="AZ85" s="1" t="s">
        <v>117</v>
      </c>
      <c r="BA85" s="1" t="s">
        <v>115</v>
      </c>
      <c r="BB85" s="1" t="s">
        <v>115</v>
      </c>
      <c r="BC85" s="1" t="s">
        <v>115</v>
      </c>
      <c r="BD85" s="1" t="s">
        <v>118</v>
      </c>
      <c r="BE85" s="1" t="s">
        <v>115</v>
      </c>
      <c r="BF85" s="1" t="s">
        <v>118</v>
      </c>
      <c r="BG85" s="1" t="s">
        <v>115</v>
      </c>
      <c r="BH85" s="1" t="s">
        <v>117</v>
      </c>
      <c r="BI85" s="1" t="s">
        <v>116</v>
      </c>
      <c r="BJ85" s="1" t="s">
        <v>117</v>
      </c>
      <c r="BK85" s="1" t="s">
        <v>116</v>
      </c>
      <c r="BL85" s="1" t="s">
        <v>115</v>
      </c>
      <c r="BM85" s="1" t="s">
        <v>118</v>
      </c>
      <c r="BN85" s="1" t="s">
        <v>118</v>
      </c>
      <c r="BO85" s="1" t="s">
        <v>117</v>
      </c>
      <c r="BP85" s="1" t="s">
        <v>118</v>
      </c>
      <c r="BQ85" s="1" t="s">
        <v>115</v>
      </c>
      <c r="BR85" s="1" t="s">
        <v>115</v>
      </c>
      <c r="BS85" s="1" t="s">
        <v>117</v>
      </c>
      <c r="BT85" s="1" t="s">
        <v>116</v>
      </c>
      <c r="BU85" s="1" t="s">
        <v>117</v>
      </c>
      <c r="BV85" s="1" t="s">
        <v>117</v>
      </c>
      <c r="BW85" s="1" t="s">
        <v>115</v>
      </c>
      <c r="BX85" s="1" t="s">
        <v>117</v>
      </c>
      <c r="BY85" s="1" t="s">
        <v>115</v>
      </c>
      <c r="BZ85" s="1" t="s">
        <v>115</v>
      </c>
      <c r="CA85" s="1" t="s">
        <v>117</v>
      </c>
      <c r="CB85" s="1" t="s">
        <v>115</v>
      </c>
      <c r="CC85" s="1" t="s">
        <v>118</v>
      </c>
      <c r="CD85" s="1" t="s">
        <v>116</v>
      </c>
      <c r="CE85" s="1" t="s">
        <v>117</v>
      </c>
      <c r="CF85" s="1" t="s">
        <v>117</v>
      </c>
      <c r="CG85" s="1" t="s">
        <v>117</v>
      </c>
      <c r="CH85" s="1" t="s">
        <v>116</v>
      </c>
      <c r="CI85" s="1" t="s">
        <v>117</v>
      </c>
      <c r="CJ85" s="1" t="s">
        <v>115</v>
      </c>
      <c r="CK85" s="1" t="s">
        <v>115</v>
      </c>
      <c r="CL85" s="1" t="s">
        <v>117</v>
      </c>
      <c r="CM85" s="1" t="s">
        <v>116</v>
      </c>
      <c r="CN85" s="1" t="s">
        <v>117</v>
      </c>
      <c r="CO85" s="1" t="s">
        <v>118</v>
      </c>
      <c r="CP85" s="1" t="s">
        <v>116</v>
      </c>
      <c r="CQ85" s="1" t="s">
        <v>118</v>
      </c>
      <c r="CR85" s="1" t="s">
        <v>118</v>
      </c>
      <c r="CS85" s="1" t="s">
        <v>115</v>
      </c>
      <c r="CT85" s="1" t="s">
        <v>118</v>
      </c>
      <c r="CU85" s="1" t="s">
        <v>117</v>
      </c>
      <c r="CV85" s="1" t="s">
        <v>115</v>
      </c>
      <c r="CW85" s="1" t="s">
        <v>116</v>
      </c>
      <c r="CX85" s="1" t="s">
        <v>115</v>
      </c>
      <c r="CY85" s="1" t="s">
        <v>117</v>
      </c>
      <c r="CZ85" s="1" t="s">
        <v>117</v>
      </c>
      <c r="DA85" s="1" t="s">
        <v>122</v>
      </c>
      <c r="DB85" s="1" t="s">
        <v>117</v>
      </c>
      <c r="DC85" s="1" t="s">
        <v>116</v>
      </c>
      <c r="DD85" s="1" t="s">
        <v>115</v>
      </c>
      <c r="DE85" s="1" t="s">
        <v>117</v>
      </c>
      <c r="DF85" s="1" t="s">
        <v>117</v>
      </c>
      <c r="DG85" s="1" t="s">
        <v>122</v>
      </c>
      <c r="DH85" s="1" t="s">
        <v>117</v>
      </c>
      <c r="DI85" s="1">
        <v>85729874148</v>
      </c>
      <c r="DJ85" s="1" t="s">
        <v>216</v>
      </c>
    </row>
    <row r="86" spans="1:114" ht="15.75" customHeight="1">
      <c r="A86">
        <v>85</v>
      </c>
      <c r="B86" s="2">
        <v>42889.491064918984</v>
      </c>
      <c r="C86" s="1" t="s">
        <v>109</v>
      </c>
      <c r="D86" s="1" t="s">
        <v>231</v>
      </c>
      <c r="E86" s="1" t="s">
        <v>126</v>
      </c>
      <c r="F86" s="1" t="s">
        <v>112</v>
      </c>
      <c r="G86" s="3">
        <v>35877</v>
      </c>
      <c r="H86" s="1" t="s">
        <v>113</v>
      </c>
      <c r="I86" s="1" t="s">
        <v>215</v>
      </c>
      <c r="J86" s="1">
        <v>2</v>
      </c>
      <c r="K86" s="1">
        <v>81542960673</v>
      </c>
      <c r="L86" s="1" t="s">
        <v>219</v>
      </c>
      <c r="M86" s="1" t="s">
        <v>116</v>
      </c>
      <c r="N86" s="1" t="s">
        <v>116</v>
      </c>
      <c r="O86" s="1" t="s">
        <v>117</v>
      </c>
      <c r="P86" s="1" t="s">
        <v>115</v>
      </c>
      <c r="Q86" s="1" t="s">
        <v>115</v>
      </c>
      <c r="R86" s="1" t="s">
        <v>116</v>
      </c>
      <c r="S86" s="1" t="s">
        <v>116</v>
      </c>
      <c r="T86" s="1" t="s">
        <v>115</v>
      </c>
      <c r="U86" s="1" t="s">
        <v>115</v>
      </c>
      <c r="V86" s="1" t="s">
        <v>116</v>
      </c>
      <c r="W86" s="1" t="s">
        <v>117</v>
      </c>
      <c r="X86" s="1" t="s">
        <v>115</v>
      </c>
      <c r="Y86" s="1" t="s">
        <v>116</v>
      </c>
      <c r="Z86" s="1" t="s">
        <v>116</v>
      </c>
      <c r="AA86" s="1" t="s">
        <v>116</v>
      </c>
      <c r="AB86" s="1" t="s">
        <v>115</v>
      </c>
      <c r="AC86" s="1" t="s">
        <v>116</v>
      </c>
      <c r="AD86" s="1" t="s">
        <v>117</v>
      </c>
      <c r="AE86" s="1" t="s">
        <v>116</v>
      </c>
      <c r="AF86" s="1" t="s">
        <v>116</v>
      </c>
      <c r="AG86" s="1" t="s">
        <v>116</v>
      </c>
      <c r="AH86" s="1" t="s">
        <v>116</v>
      </c>
      <c r="AI86" s="1" t="s">
        <v>116</v>
      </c>
      <c r="AJ86" s="1" t="s">
        <v>117</v>
      </c>
      <c r="AK86" s="1" t="s">
        <v>117</v>
      </c>
      <c r="AL86" s="1" t="s">
        <v>116</v>
      </c>
      <c r="AM86" s="1" t="s">
        <v>117</v>
      </c>
      <c r="AN86" s="1" t="s">
        <v>116</v>
      </c>
      <c r="AO86" s="1" t="s">
        <v>115</v>
      </c>
      <c r="AP86" s="1" t="s">
        <v>116</v>
      </c>
      <c r="AQ86" s="1" t="s">
        <v>115</v>
      </c>
      <c r="AR86" s="1" t="s">
        <v>117</v>
      </c>
      <c r="AS86" s="1" t="s">
        <v>116</v>
      </c>
      <c r="AT86" s="1" t="s">
        <v>117</v>
      </c>
      <c r="AU86" s="1" t="s">
        <v>118</v>
      </c>
      <c r="AV86" s="1" t="s">
        <v>117</v>
      </c>
      <c r="AW86" s="1" t="s">
        <v>117</v>
      </c>
      <c r="AX86" s="1" t="s">
        <v>116</v>
      </c>
      <c r="AY86" s="1" t="s">
        <v>116</v>
      </c>
      <c r="AZ86" s="1" t="s">
        <v>116</v>
      </c>
      <c r="BA86" s="1" t="s">
        <v>116</v>
      </c>
      <c r="BB86" s="1" t="s">
        <v>116</v>
      </c>
      <c r="BC86" s="1" t="s">
        <v>115</v>
      </c>
      <c r="BD86" s="1" t="s">
        <v>118</v>
      </c>
      <c r="BE86" s="1" t="s">
        <v>115</v>
      </c>
      <c r="BF86" s="1" t="s">
        <v>116</v>
      </c>
      <c r="BG86" s="1" t="s">
        <v>115</v>
      </c>
      <c r="BH86" s="1" t="s">
        <v>115</v>
      </c>
      <c r="BI86" s="1" t="s">
        <v>116</v>
      </c>
      <c r="BJ86" s="1" t="s">
        <v>117</v>
      </c>
      <c r="BK86" s="1" t="s">
        <v>118</v>
      </c>
      <c r="BL86" s="1" t="s">
        <v>116</v>
      </c>
      <c r="BM86" s="1" t="s">
        <v>115</v>
      </c>
      <c r="BN86" s="1" t="s">
        <v>118</v>
      </c>
      <c r="BO86" s="1" t="s">
        <v>117</v>
      </c>
      <c r="BP86" s="1" t="s">
        <v>117</v>
      </c>
      <c r="BQ86" s="1" t="s">
        <v>115</v>
      </c>
      <c r="BR86" s="1" t="s">
        <v>117</v>
      </c>
      <c r="BS86" s="1" t="s">
        <v>115</v>
      </c>
      <c r="BT86" s="1" t="s">
        <v>116</v>
      </c>
      <c r="BU86" s="1" t="s">
        <v>117</v>
      </c>
      <c r="BV86" s="1" t="s">
        <v>116</v>
      </c>
      <c r="BW86" s="1" t="s">
        <v>115</v>
      </c>
      <c r="BX86" s="1" t="s">
        <v>118</v>
      </c>
      <c r="BY86" s="1" t="s">
        <v>118</v>
      </c>
      <c r="BZ86" s="1" t="s">
        <v>118</v>
      </c>
      <c r="CA86" s="1" t="s">
        <v>115</v>
      </c>
      <c r="CB86" s="1" t="s">
        <v>115</v>
      </c>
      <c r="CC86" s="1" t="s">
        <v>118</v>
      </c>
      <c r="CD86" s="1" t="s">
        <v>117</v>
      </c>
      <c r="CE86" s="1" t="s">
        <v>115</v>
      </c>
      <c r="CF86" s="1" t="s">
        <v>117</v>
      </c>
      <c r="CG86" s="1" t="s">
        <v>118</v>
      </c>
      <c r="CH86" s="1" t="s">
        <v>117</v>
      </c>
      <c r="CI86" s="1" t="s">
        <v>116</v>
      </c>
      <c r="CJ86" s="1" t="s">
        <v>116</v>
      </c>
      <c r="CK86" s="1" t="s">
        <v>116</v>
      </c>
      <c r="CL86" s="1" t="s">
        <v>116</v>
      </c>
      <c r="CM86" s="1" t="s">
        <v>118</v>
      </c>
      <c r="CN86" s="1" t="s">
        <v>118</v>
      </c>
      <c r="CO86" s="1" t="s">
        <v>115</v>
      </c>
      <c r="CP86" s="1" t="s">
        <v>116</v>
      </c>
      <c r="CQ86" s="1" t="s">
        <v>117</v>
      </c>
      <c r="CR86" s="1" t="s">
        <v>118</v>
      </c>
      <c r="CS86" s="1" t="s">
        <v>118</v>
      </c>
      <c r="CT86" s="1" t="s">
        <v>115</v>
      </c>
      <c r="CU86" s="1" t="s">
        <v>115</v>
      </c>
      <c r="CV86" s="1" t="s">
        <v>115</v>
      </c>
      <c r="CW86" s="1" t="s">
        <v>117</v>
      </c>
      <c r="CX86" s="1" t="s">
        <v>117</v>
      </c>
      <c r="CY86" s="1" t="s">
        <v>117</v>
      </c>
      <c r="CZ86" s="1" t="s">
        <v>122</v>
      </c>
      <c r="DA86" s="1" t="s">
        <v>117</v>
      </c>
      <c r="DB86" s="1" t="s">
        <v>117</v>
      </c>
      <c r="DC86" s="1" t="s">
        <v>115</v>
      </c>
      <c r="DD86" s="1" t="s">
        <v>115</v>
      </c>
      <c r="DE86" s="1" t="s">
        <v>117</v>
      </c>
      <c r="DF86" s="1" t="s">
        <v>116</v>
      </c>
      <c r="DG86" s="1" t="s">
        <v>116</v>
      </c>
      <c r="DH86" s="1" t="s">
        <v>117</v>
      </c>
      <c r="DI86" s="1">
        <v>81542960673</v>
      </c>
      <c r="DJ86" s="1" t="s">
        <v>219</v>
      </c>
    </row>
    <row r="87" spans="1:114" ht="15.75" customHeight="1">
      <c r="A87">
        <v>86</v>
      </c>
      <c r="B87" s="2">
        <v>42889.492367604165</v>
      </c>
      <c r="C87" s="1" t="s">
        <v>109</v>
      </c>
      <c r="D87" s="1" t="s">
        <v>232</v>
      </c>
      <c r="E87" s="1" t="s">
        <v>126</v>
      </c>
      <c r="F87" s="1" t="s">
        <v>112</v>
      </c>
      <c r="G87" s="3">
        <v>35841</v>
      </c>
      <c r="H87" s="1" t="s">
        <v>113</v>
      </c>
      <c r="I87" s="1" t="s">
        <v>233</v>
      </c>
      <c r="J87" s="1">
        <v>2</v>
      </c>
      <c r="K87" s="1">
        <v>85712845079</v>
      </c>
      <c r="L87" s="1" t="s">
        <v>219</v>
      </c>
      <c r="M87" s="1" t="s">
        <v>115</v>
      </c>
      <c r="N87" s="1" t="s">
        <v>116</v>
      </c>
      <c r="O87" s="1" t="s">
        <v>117</v>
      </c>
      <c r="P87" s="1" t="s">
        <v>117</v>
      </c>
      <c r="Q87" s="1" t="s">
        <v>117</v>
      </c>
      <c r="R87" s="1" t="s">
        <v>116</v>
      </c>
      <c r="S87" s="1" t="s">
        <v>115</v>
      </c>
      <c r="T87" s="1" t="s">
        <v>117</v>
      </c>
      <c r="U87" s="1" t="s">
        <v>116</v>
      </c>
      <c r="V87" s="1" t="s">
        <v>117</v>
      </c>
      <c r="W87" s="1" t="s">
        <v>117</v>
      </c>
      <c r="X87" s="1" t="s">
        <v>116</v>
      </c>
      <c r="Y87" s="1" t="s">
        <v>116</v>
      </c>
      <c r="Z87" s="1" t="s">
        <v>116</v>
      </c>
      <c r="AA87" s="1" t="s">
        <v>117</v>
      </c>
      <c r="AB87" s="1" t="s">
        <v>115</v>
      </c>
      <c r="AC87" s="1" t="s">
        <v>115</v>
      </c>
      <c r="AD87" s="1" t="s">
        <v>116</v>
      </c>
      <c r="AE87" s="1" t="s">
        <v>116</v>
      </c>
      <c r="AF87" s="1" t="s">
        <v>116</v>
      </c>
      <c r="AG87" s="1" t="s">
        <v>116</v>
      </c>
      <c r="AH87" s="1" t="s">
        <v>117</v>
      </c>
      <c r="AI87" s="1" t="s">
        <v>116</v>
      </c>
      <c r="AJ87" s="1" t="s">
        <v>117</v>
      </c>
      <c r="AK87" s="1" t="s">
        <v>116</v>
      </c>
      <c r="AL87" s="1" t="s">
        <v>116</v>
      </c>
      <c r="AM87" s="1" t="s">
        <v>116</v>
      </c>
      <c r="AN87" s="1" t="s">
        <v>115</v>
      </c>
      <c r="AO87" s="1" t="s">
        <v>115</v>
      </c>
      <c r="AP87" s="1" t="s">
        <v>116</v>
      </c>
      <c r="AQ87" s="1" t="s">
        <v>115</v>
      </c>
      <c r="AR87" s="1" t="s">
        <v>118</v>
      </c>
      <c r="AS87" s="1" t="s">
        <v>116</v>
      </c>
      <c r="AT87" s="1" t="s">
        <v>117</v>
      </c>
      <c r="AU87" s="1" t="s">
        <v>115</v>
      </c>
      <c r="AV87" s="1" t="s">
        <v>117</v>
      </c>
      <c r="AW87" s="1" t="s">
        <v>117</v>
      </c>
      <c r="AX87" s="1" t="s">
        <v>116</v>
      </c>
      <c r="AY87" s="1" t="s">
        <v>116</v>
      </c>
      <c r="AZ87" s="1" t="s">
        <v>117</v>
      </c>
      <c r="BA87" s="1" t="s">
        <v>116</v>
      </c>
      <c r="BB87" s="1" t="s">
        <v>115</v>
      </c>
      <c r="BC87" s="1" t="s">
        <v>117</v>
      </c>
      <c r="BD87" s="1" t="s">
        <v>116</v>
      </c>
      <c r="BE87" s="1" t="s">
        <v>115</v>
      </c>
      <c r="BF87" s="1" t="s">
        <v>118</v>
      </c>
      <c r="BG87" s="1" t="s">
        <v>118</v>
      </c>
      <c r="BH87" s="1" t="s">
        <v>117</v>
      </c>
      <c r="BI87" s="1" t="s">
        <v>116</v>
      </c>
      <c r="BJ87" s="1" t="s">
        <v>117</v>
      </c>
      <c r="BK87" s="1" t="s">
        <v>118</v>
      </c>
      <c r="BL87" s="1" t="s">
        <v>115</v>
      </c>
      <c r="BM87" s="1" t="s">
        <v>116</v>
      </c>
      <c r="BN87" s="1" t="s">
        <v>115</v>
      </c>
      <c r="BO87" s="1" t="s">
        <v>117</v>
      </c>
      <c r="BP87" s="1" t="s">
        <v>118</v>
      </c>
      <c r="BQ87" s="1" t="s">
        <v>115</v>
      </c>
      <c r="BR87" s="1" t="s">
        <v>116</v>
      </c>
      <c r="BS87" s="1" t="s">
        <v>117</v>
      </c>
      <c r="BT87" s="1" t="s">
        <v>116</v>
      </c>
      <c r="BU87" s="1" t="s">
        <v>117</v>
      </c>
      <c r="BV87" s="1" t="s">
        <v>117</v>
      </c>
      <c r="BW87" s="1" t="s">
        <v>118</v>
      </c>
      <c r="BX87" s="1" t="s">
        <v>117</v>
      </c>
      <c r="BY87" s="1" t="s">
        <v>116</v>
      </c>
      <c r="BZ87" s="1" t="s">
        <v>115</v>
      </c>
      <c r="CA87" s="1" t="s">
        <v>115</v>
      </c>
      <c r="CB87" s="1" t="s">
        <v>115</v>
      </c>
      <c r="CC87" s="1" t="s">
        <v>118</v>
      </c>
      <c r="CD87" s="1" t="s">
        <v>116</v>
      </c>
      <c r="CE87" s="1" t="s">
        <v>117</v>
      </c>
      <c r="CF87" s="1" t="s">
        <v>116</v>
      </c>
      <c r="CG87" s="1" t="s">
        <v>118</v>
      </c>
      <c r="CH87" s="1" t="s">
        <v>116</v>
      </c>
      <c r="CI87" s="1" t="s">
        <v>115</v>
      </c>
      <c r="CJ87" s="1" t="s">
        <v>118</v>
      </c>
      <c r="CK87" s="1" t="s">
        <v>115</v>
      </c>
      <c r="CL87" s="1" t="s">
        <v>117</v>
      </c>
      <c r="CM87" s="1" t="s">
        <v>118</v>
      </c>
      <c r="CN87" s="1" t="s">
        <v>116</v>
      </c>
      <c r="CO87" s="1" t="s">
        <v>116</v>
      </c>
      <c r="CP87" s="1" t="s">
        <v>116</v>
      </c>
      <c r="CQ87" s="1" t="s">
        <v>118</v>
      </c>
      <c r="CR87" s="1" t="s">
        <v>118</v>
      </c>
      <c r="CS87" s="1" t="s">
        <v>118</v>
      </c>
      <c r="CT87" s="1" t="s">
        <v>116</v>
      </c>
      <c r="CU87" s="1" t="s">
        <v>115</v>
      </c>
      <c r="CV87" s="1" t="s">
        <v>115</v>
      </c>
      <c r="CW87" s="1" t="s">
        <v>116</v>
      </c>
      <c r="CX87" s="1" t="s">
        <v>115</v>
      </c>
      <c r="CY87" s="1" t="s">
        <v>117</v>
      </c>
      <c r="CZ87" s="1" t="s">
        <v>115</v>
      </c>
      <c r="DA87" s="1" t="s">
        <v>122</v>
      </c>
      <c r="DB87" s="1" t="s">
        <v>115</v>
      </c>
      <c r="DC87" s="1" t="s">
        <v>118</v>
      </c>
      <c r="DD87" s="1" t="s">
        <v>116</v>
      </c>
      <c r="DE87" s="1" t="s">
        <v>116</v>
      </c>
      <c r="DF87" s="1" t="s">
        <v>117</v>
      </c>
      <c r="DG87" s="1" t="s">
        <v>115</v>
      </c>
      <c r="DH87" s="1" t="s">
        <v>117</v>
      </c>
      <c r="DI87" s="1">
        <v>85712845079</v>
      </c>
      <c r="DJ87" s="1" t="s">
        <v>219</v>
      </c>
    </row>
    <row r="88" spans="1:114" ht="15.75" customHeight="1">
      <c r="A88">
        <v>87</v>
      </c>
      <c r="B88" s="2">
        <v>42889.492534375</v>
      </c>
      <c r="C88" s="1" t="s">
        <v>109</v>
      </c>
      <c r="D88" s="1" t="s">
        <v>234</v>
      </c>
      <c r="E88" s="1" t="s">
        <v>126</v>
      </c>
      <c r="F88" s="1" t="s">
        <v>112</v>
      </c>
      <c r="G88" s="3">
        <v>35708</v>
      </c>
      <c r="H88" s="1" t="s">
        <v>113</v>
      </c>
      <c r="I88" s="1" t="s">
        <v>215</v>
      </c>
      <c r="J88" s="1">
        <v>2</v>
      </c>
      <c r="K88" s="1">
        <v>87734135878</v>
      </c>
      <c r="L88" s="1" t="s">
        <v>216</v>
      </c>
      <c r="M88" s="1" t="s">
        <v>116</v>
      </c>
      <c r="N88" s="1" t="s">
        <v>116</v>
      </c>
      <c r="O88" s="1" t="s">
        <v>115</v>
      </c>
      <c r="P88" s="1" t="s">
        <v>117</v>
      </c>
      <c r="Q88" s="1" t="s">
        <v>115</v>
      </c>
      <c r="R88" s="1" t="s">
        <v>117</v>
      </c>
      <c r="S88" s="1" t="s">
        <v>117</v>
      </c>
      <c r="T88" s="1" t="s">
        <v>117</v>
      </c>
      <c r="U88" s="1" t="s">
        <v>116</v>
      </c>
      <c r="V88" s="1" t="s">
        <v>116</v>
      </c>
      <c r="W88" s="1" t="s">
        <v>117</v>
      </c>
      <c r="X88" s="1" t="s">
        <v>115</v>
      </c>
      <c r="Y88" s="1" t="s">
        <v>116</v>
      </c>
      <c r="Z88" s="1" t="s">
        <v>115</v>
      </c>
      <c r="AA88" s="1" t="s">
        <v>117</v>
      </c>
      <c r="AB88" s="1" t="s">
        <v>116</v>
      </c>
      <c r="AC88" s="1" t="s">
        <v>117</v>
      </c>
      <c r="AD88" s="1" t="s">
        <v>117</v>
      </c>
      <c r="AE88" s="1" t="s">
        <v>116</v>
      </c>
      <c r="AF88" s="1" t="s">
        <v>116</v>
      </c>
      <c r="AG88" s="1" t="s">
        <v>115</v>
      </c>
      <c r="AH88" s="1" t="s">
        <v>115</v>
      </c>
      <c r="AI88" s="1" t="s">
        <v>117</v>
      </c>
      <c r="AJ88" s="1" t="s">
        <v>117</v>
      </c>
      <c r="AK88" s="1" t="s">
        <v>117</v>
      </c>
      <c r="AL88" s="1" t="s">
        <v>117</v>
      </c>
      <c r="AM88" s="1" t="s">
        <v>116</v>
      </c>
      <c r="AN88" s="1" t="s">
        <v>115</v>
      </c>
      <c r="AO88" s="1" t="s">
        <v>115</v>
      </c>
      <c r="AP88" s="1" t="s">
        <v>116</v>
      </c>
      <c r="AQ88" s="1" t="s">
        <v>115</v>
      </c>
      <c r="AR88" s="1" t="s">
        <v>118</v>
      </c>
      <c r="AS88" s="1" t="s">
        <v>116</v>
      </c>
      <c r="AT88" s="1" t="s">
        <v>117</v>
      </c>
      <c r="AU88" s="1" t="s">
        <v>118</v>
      </c>
      <c r="AV88" s="1" t="s">
        <v>117</v>
      </c>
      <c r="AW88" s="1" t="s">
        <v>117</v>
      </c>
      <c r="AX88" s="1" t="s">
        <v>116</v>
      </c>
      <c r="AY88" s="1" t="s">
        <v>116</v>
      </c>
      <c r="AZ88" s="1" t="s">
        <v>116</v>
      </c>
      <c r="BA88" s="1" t="s">
        <v>118</v>
      </c>
      <c r="BB88" s="1" t="s">
        <v>115</v>
      </c>
      <c r="BC88" s="1" t="s">
        <v>117</v>
      </c>
      <c r="BD88" s="1" t="s">
        <v>118</v>
      </c>
      <c r="BE88" s="1" t="s">
        <v>115</v>
      </c>
      <c r="BF88" s="1" t="s">
        <v>118</v>
      </c>
      <c r="BG88" s="1" t="s">
        <v>115</v>
      </c>
      <c r="BH88" s="1" t="s">
        <v>117</v>
      </c>
      <c r="BI88" s="1" t="s">
        <v>116</v>
      </c>
      <c r="BJ88" s="1" t="s">
        <v>117</v>
      </c>
      <c r="BK88" s="1" t="s">
        <v>116</v>
      </c>
      <c r="BL88" s="1" t="s">
        <v>115</v>
      </c>
      <c r="BM88" s="1" t="s">
        <v>117</v>
      </c>
      <c r="BN88" s="1" t="s">
        <v>115</v>
      </c>
      <c r="BO88" s="1" t="s">
        <v>115</v>
      </c>
      <c r="BP88" s="1" t="s">
        <v>118</v>
      </c>
      <c r="BQ88" s="1" t="s">
        <v>115</v>
      </c>
      <c r="BR88" s="1" t="s">
        <v>118</v>
      </c>
      <c r="BS88" s="1" t="s">
        <v>117</v>
      </c>
      <c r="BT88" s="1" t="s">
        <v>116</v>
      </c>
      <c r="BU88" s="1" t="s">
        <v>118</v>
      </c>
      <c r="BV88" s="1" t="s">
        <v>118</v>
      </c>
      <c r="BW88" s="1" t="s">
        <v>116</v>
      </c>
      <c r="BX88" s="1" t="s">
        <v>117</v>
      </c>
      <c r="BY88" s="1" t="s">
        <v>118</v>
      </c>
      <c r="BZ88" s="1" t="s">
        <v>115</v>
      </c>
      <c r="CA88" s="1" t="s">
        <v>115</v>
      </c>
      <c r="CB88" s="1" t="s">
        <v>115</v>
      </c>
      <c r="CC88" s="1" t="s">
        <v>118</v>
      </c>
      <c r="CD88" s="1" t="s">
        <v>117</v>
      </c>
      <c r="CE88" s="1" t="s">
        <v>116</v>
      </c>
      <c r="CF88" s="1" t="s">
        <v>117</v>
      </c>
      <c r="CG88" s="1" t="s">
        <v>117</v>
      </c>
      <c r="CH88" s="1" t="s">
        <v>117</v>
      </c>
      <c r="CI88" s="1" t="s">
        <v>117</v>
      </c>
      <c r="CJ88" s="1" t="s">
        <v>116</v>
      </c>
      <c r="CK88" s="1" t="s">
        <v>117</v>
      </c>
      <c r="CL88" s="1" t="s">
        <v>117</v>
      </c>
      <c r="CM88" s="1" t="s">
        <v>116</v>
      </c>
      <c r="CN88" s="1" t="s">
        <v>115</v>
      </c>
      <c r="CO88" s="1" t="s">
        <v>118</v>
      </c>
      <c r="CP88" s="1" t="s">
        <v>117</v>
      </c>
      <c r="CQ88" s="1" t="s">
        <v>118</v>
      </c>
      <c r="CR88" s="1" t="s">
        <v>117</v>
      </c>
      <c r="CS88" s="1" t="s">
        <v>118</v>
      </c>
      <c r="CT88" s="1" t="s">
        <v>116</v>
      </c>
      <c r="CU88" s="1" t="s">
        <v>118</v>
      </c>
      <c r="CV88" s="1" t="s">
        <v>115</v>
      </c>
      <c r="CW88" s="1" t="s">
        <v>117</v>
      </c>
      <c r="CX88" s="1" t="s">
        <v>118</v>
      </c>
      <c r="CY88" s="1" t="s">
        <v>115</v>
      </c>
      <c r="CZ88" s="1" t="s">
        <v>115</v>
      </c>
      <c r="DA88" s="1" t="s">
        <v>122</v>
      </c>
      <c r="DB88" s="1" t="s">
        <v>117</v>
      </c>
      <c r="DC88" s="1" t="s">
        <v>116</v>
      </c>
      <c r="DD88" s="1" t="s">
        <v>115</v>
      </c>
      <c r="DE88" s="1" t="s">
        <v>117</v>
      </c>
      <c r="DF88" s="1" t="s">
        <v>122</v>
      </c>
      <c r="DG88" s="1" t="s">
        <v>116</v>
      </c>
      <c r="DH88" s="1" t="s">
        <v>117</v>
      </c>
      <c r="DI88" s="1">
        <v>87734135878</v>
      </c>
      <c r="DJ88" s="1" t="s">
        <v>216</v>
      </c>
    </row>
    <row r="89" spans="1:114" ht="15.75" customHeight="1">
      <c r="A89">
        <v>88</v>
      </c>
      <c r="B89" s="2">
        <v>42889.492611168986</v>
      </c>
      <c r="C89" s="1" t="s">
        <v>109</v>
      </c>
      <c r="D89" s="1" t="s">
        <v>235</v>
      </c>
      <c r="E89" s="1" t="s">
        <v>126</v>
      </c>
      <c r="F89" s="1" t="s">
        <v>112</v>
      </c>
      <c r="G89" s="3">
        <v>35949</v>
      </c>
      <c r="H89" s="1" t="s">
        <v>113</v>
      </c>
      <c r="I89" s="1" t="s">
        <v>215</v>
      </c>
      <c r="J89" s="1">
        <v>2</v>
      </c>
      <c r="K89" s="1">
        <v>82326114634</v>
      </c>
      <c r="L89" s="1" t="s">
        <v>219</v>
      </c>
      <c r="M89" s="1" t="s">
        <v>115</v>
      </c>
      <c r="N89" s="1" t="s">
        <v>116</v>
      </c>
      <c r="O89" s="1" t="s">
        <v>117</v>
      </c>
      <c r="P89" s="1" t="s">
        <v>115</v>
      </c>
      <c r="Q89" s="1" t="s">
        <v>115</v>
      </c>
      <c r="R89" s="1" t="s">
        <v>117</v>
      </c>
      <c r="S89" s="1" t="s">
        <v>116</v>
      </c>
      <c r="T89" s="1" t="s">
        <v>117</v>
      </c>
      <c r="U89" s="1" t="s">
        <v>115</v>
      </c>
      <c r="V89" s="1" t="s">
        <v>117</v>
      </c>
      <c r="W89" s="1" t="s">
        <v>117</v>
      </c>
      <c r="X89" s="1" t="s">
        <v>117</v>
      </c>
      <c r="Y89" s="1" t="s">
        <v>117</v>
      </c>
      <c r="Z89" s="1" t="s">
        <v>115</v>
      </c>
      <c r="AA89" s="1" t="s">
        <v>116</v>
      </c>
      <c r="AB89" s="1" t="s">
        <v>115</v>
      </c>
      <c r="AC89" s="1" t="s">
        <v>115</v>
      </c>
      <c r="AD89" s="1" t="s">
        <v>116</v>
      </c>
      <c r="AE89" s="1" t="s">
        <v>117</v>
      </c>
      <c r="AF89" s="1" t="s">
        <v>117</v>
      </c>
      <c r="AG89" s="1" t="s">
        <v>115</v>
      </c>
      <c r="AH89" s="1" t="s">
        <v>116</v>
      </c>
      <c r="AI89" s="1" t="s">
        <v>117</v>
      </c>
      <c r="AJ89" s="1" t="s">
        <v>117</v>
      </c>
      <c r="AK89" s="1" t="s">
        <v>115</v>
      </c>
      <c r="AL89" s="1" t="s">
        <v>117</v>
      </c>
      <c r="AM89" s="1" t="s">
        <v>117</v>
      </c>
      <c r="AN89" s="1" t="s">
        <v>117</v>
      </c>
      <c r="AO89" s="1" t="s">
        <v>115</v>
      </c>
      <c r="AP89" s="1" t="s">
        <v>116</v>
      </c>
      <c r="AQ89" s="1" t="s">
        <v>115</v>
      </c>
      <c r="AR89" s="1" t="s">
        <v>118</v>
      </c>
      <c r="AS89" s="1" t="s">
        <v>117</v>
      </c>
      <c r="AT89" s="1" t="s">
        <v>117</v>
      </c>
      <c r="AU89" s="1" t="s">
        <v>117</v>
      </c>
      <c r="AV89" s="1" t="s">
        <v>115</v>
      </c>
      <c r="AW89" s="1" t="s">
        <v>117</v>
      </c>
      <c r="AX89" s="1" t="s">
        <v>116</v>
      </c>
      <c r="AY89" s="1" t="s">
        <v>117</v>
      </c>
      <c r="AZ89" s="1" t="s">
        <v>117</v>
      </c>
      <c r="BA89" s="1" t="s">
        <v>118</v>
      </c>
      <c r="BB89" s="1" t="s">
        <v>115</v>
      </c>
      <c r="BC89" s="1" t="s">
        <v>115</v>
      </c>
      <c r="BD89" s="1" t="s">
        <v>117</v>
      </c>
      <c r="BE89" s="1" t="s">
        <v>115</v>
      </c>
      <c r="BF89" s="1" t="s">
        <v>117</v>
      </c>
      <c r="BG89" s="1" t="s">
        <v>115</v>
      </c>
      <c r="BH89" s="1" t="s">
        <v>117</v>
      </c>
      <c r="BI89" s="1" t="s">
        <v>116</v>
      </c>
      <c r="BJ89" s="1" t="s">
        <v>117</v>
      </c>
      <c r="BK89" s="1" t="s">
        <v>118</v>
      </c>
      <c r="BL89" s="1" t="s">
        <v>115</v>
      </c>
      <c r="BM89" s="1" t="s">
        <v>117</v>
      </c>
      <c r="BN89" s="1" t="s">
        <v>115</v>
      </c>
      <c r="BO89" s="1" t="s">
        <v>117</v>
      </c>
      <c r="BP89" s="1" t="s">
        <v>118</v>
      </c>
      <c r="BQ89" s="1" t="s">
        <v>115</v>
      </c>
      <c r="BR89" s="1" t="s">
        <v>116</v>
      </c>
      <c r="BS89" s="1" t="s">
        <v>115</v>
      </c>
      <c r="BT89" s="1" t="s">
        <v>116</v>
      </c>
      <c r="BU89" s="1" t="s">
        <v>117</v>
      </c>
      <c r="BV89" s="1" t="s">
        <v>117</v>
      </c>
      <c r="BW89" s="1" t="s">
        <v>116</v>
      </c>
      <c r="BX89" s="1" t="s">
        <v>117</v>
      </c>
      <c r="BY89" s="1" t="s">
        <v>116</v>
      </c>
      <c r="BZ89" s="1" t="s">
        <v>115</v>
      </c>
      <c r="CA89" s="1" t="s">
        <v>117</v>
      </c>
      <c r="CB89" s="1" t="s">
        <v>115</v>
      </c>
      <c r="CC89" s="1" t="s">
        <v>118</v>
      </c>
      <c r="CD89" s="1" t="s">
        <v>116</v>
      </c>
      <c r="CE89" s="1" t="s">
        <v>117</v>
      </c>
      <c r="CF89" s="1" t="s">
        <v>116</v>
      </c>
      <c r="CG89" s="1" t="s">
        <v>117</v>
      </c>
      <c r="CH89" s="1" t="s">
        <v>117</v>
      </c>
      <c r="CI89" s="1" t="s">
        <v>117</v>
      </c>
      <c r="CJ89" s="1" t="s">
        <v>116</v>
      </c>
      <c r="CK89" s="1" t="s">
        <v>115</v>
      </c>
      <c r="CL89" s="1" t="s">
        <v>116</v>
      </c>
      <c r="CM89" s="1" t="s">
        <v>116</v>
      </c>
      <c r="CN89" s="1" t="s">
        <v>116</v>
      </c>
      <c r="CO89" s="1" t="s">
        <v>117</v>
      </c>
      <c r="CP89" s="1" t="s">
        <v>116</v>
      </c>
      <c r="CQ89" s="1" t="s">
        <v>115</v>
      </c>
      <c r="CR89" s="1" t="s">
        <v>115</v>
      </c>
      <c r="CS89" s="1" t="s">
        <v>115</v>
      </c>
      <c r="CT89" s="1" t="s">
        <v>117</v>
      </c>
      <c r="CU89" s="1" t="s">
        <v>115</v>
      </c>
      <c r="CV89" s="1" t="s">
        <v>118</v>
      </c>
      <c r="CW89" s="1" t="s">
        <v>116</v>
      </c>
      <c r="CX89" s="1" t="s">
        <v>115</v>
      </c>
      <c r="CY89" s="1" t="s">
        <v>116</v>
      </c>
      <c r="CZ89" s="1" t="s">
        <v>117</v>
      </c>
      <c r="DA89" s="1" t="s">
        <v>117</v>
      </c>
      <c r="DB89" s="1" t="s">
        <v>117</v>
      </c>
      <c r="DC89" s="1" t="s">
        <v>115</v>
      </c>
      <c r="DD89" s="1" t="s">
        <v>116</v>
      </c>
      <c r="DE89" s="1" t="s">
        <v>117</v>
      </c>
      <c r="DF89" s="1" t="s">
        <v>117</v>
      </c>
      <c r="DG89" s="1" t="s">
        <v>115</v>
      </c>
      <c r="DH89" s="1" t="s">
        <v>117</v>
      </c>
      <c r="DI89" s="1">
        <v>82326114634</v>
      </c>
      <c r="DJ89" s="1" t="s">
        <v>219</v>
      </c>
    </row>
    <row r="90" spans="1:114" ht="15.75" customHeight="1">
      <c r="A90">
        <v>89</v>
      </c>
      <c r="B90" s="2">
        <v>42889.492772152778</v>
      </c>
      <c r="C90" s="1" t="s">
        <v>109</v>
      </c>
      <c r="D90" s="1" t="s">
        <v>236</v>
      </c>
      <c r="E90" s="1" t="s">
        <v>126</v>
      </c>
      <c r="F90" s="1" t="s">
        <v>112</v>
      </c>
      <c r="G90" s="3">
        <v>35885</v>
      </c>
      <c r="H90" s="1" t="s">
        <v>113</v>
      </c>
      <c r="I90" s="1" t="s">
        <v>216</v>
      </c>
      <c r="J90" s="1">
        <v>2</v>
      </c>
      <c r="K90" s="1">
        <v>8970508244</v>
      </c>
      <c r="L90" s="1" t="s">
        <v>216</v>
      </c>
      <c r="M90" s="1" t="s">
        <v>116</v>
      </c>
      <c r="N90" s="1" t="s">
        <v>117</v>
      </c>
      <c r="O90" s="1" t="s">
        <v>117</v>
      </c>
      <c r="P90" s="1" t="s">
        <v>115</v>
      </c>
      <c r="Q90" s="1" t="s">
        <v>115</v>
      </c>
      <c r="R90" s="1" t="s">
        <v>117</v>
      </c>
      <c r="S90" s="1" t="s">
        <v>115</v>
      </c>
      <c r="T90" s="1" t="s">
        <v>116</v>
      </c>
      <c r="U90" s="1" t="s">
        <v>116</v>
      </c>
      <c r="V90" s="1" t="s">
        <v>117</v>
      </c>
      <c r="W90" s="1" t="s">
        <v>117</v>
      </c>
      <c r="X90" s="1" t="s">
        <v>117</v>
      </c>
      <c r="Y90" s="1" t="s">
        <v>117</v>
      </c>
      <c r="Z90" s="1" t="s">
        <v>117</v>
      </c>
      <c r="AA90" s="1" t="s">
        <v>116</v>
      </c>
      <c r="AB90" s="1" t="s">
        <v>116</v>
      </c>
      <c r="AC90" s="1" t="s">
        <v>115</v>
      </c>
      <c r="AD90" s="1" t="s">
        <v>116</v>
      </c>
      <c r="AE90" s="1" t="s">
        <v>117</v>
      </c>
      <c r="AF90" s="1" t="s">
        <v>117</v>
      </c>
      <c r="AG90" s="1" t="s">
        <v>115</v>
      </c>
      <c r="AH90" s="1" t="s">
        <v>117</v>
      </c>
      <c r="AI90" s="1" t="s">
        <v>117</v>
      </c>
      <c r="AJ90" s="1" t="s">
        <v>117</v>
      </c>
      <c r="AK90" s="1" t="s">
        <v>115</v>
      </c>
      <c r="AL90" s="1" t="s">
        <v>117</v>
      </c>
      <c r="AM90" s="1" t="s">
        <v>116</v>
      </c>
      <c r="AN90" s="1" t="s">
        <v>115</v>
      </c>
      <c r="AO90" s="1" t="s">
        <v>117</v>
      </c>
      <c r="AP90" s="1" t="s">
        <v>116</v>
      </c>
      <c r="AQ90" s="1" t="s">
        <v>115</v>
      </c>
      <c r="AR90" s="1" t="s">
        <v>118</v>
      </c>
      <c r="AS90" s="1" t="s">
        <v>116</v>
      </c>
      <c r="AT90" s="1" t="s">
        <v>117</v>
      </c>
      <c r="AU90" s="1" t="s">
        <v>117</v>
      </c>
      <c r="AV90" s="1" t="s">
        <v>115</v>
      </c>
      <c r="AW90" s="1" t="s">
        <v>117</v>
      </c>
      <c r="AX90" s="1" t="s">
        <v>116</v>
      </c>
      <c r="AY90" s="1" t="s">
        <v>115</v>
      </c>
      <c r="AZ90" s="1" t="s">
        <v>117</v>
      </c>
      <c r="BA90" s="1" t="s">
        <v>116</v>
      </c>
      <c r="BB90" s="1" t="s">
        <v>118</v>
      </c>
      <c r="BC90" s="1" t="s">
        <v>116</v>
      </c>
      <c r="BD90" s="1" t="s">
        <v>116</v>
      </c>
      <c r="BE90" s="1" t="s">
        <v>115</v>
      </c>
      <c r="BF90" s="1" t="s">
        <v>116</v>
      </c>
      <c r="BG90" s="1" t="s">
        <v>115</v>
      </c>
      <c r="BH90" s="1" t="s">
        <v>115</v>
      </c>
      <c r="BI90" s="1" t="s">
        <v>116</v>
      </c>
      <c r="BJ90" s="1" t="s">
        <v>117</v>
      </c>
      <c r="BK90" s="1" t="s">
        <v>118</v>
      </c>
      <c r="BL90" s="1" t="s">
        <v>116</v>
      </c>
      <c r="BM90" s="1" t="s">
        <v>118</v>
      </c>
      <c r="BN90" s="1" t="s">
        <v>115</v>
      </c>
      <c r="BO90" s="1" t="s">
        <v>115</v>
      </c>
      <c r="BP90" s="1" t="s">
        <v>118</v>
      </c>
      <c r="BQ90" s="1" t="s">
        <v>115</v>
      </c>
      <c r="BR90" s="1" t="s">
        <v>117</v>
      </c>
      <c r="BS90" s="1" t="s">
        <v>117</v>
      </c>
      <c r="BT90" s="1" t="s">
        <v>116</v>
      </c>
      <c r="BU90" s="1" t="s">
        <v>117</v>
      </c>
      <c r="BV90" s="1" t="s">
        <v>117</v>
      </c>
      <c r="BW90" s="1" t="s">
        <v>116</v>
      </c>
      <c r="BX90" s="1" t="s">
        <v>116</v>
      </c>
      <c r="BY90" s="1" t="s">
        <v>115</v>
      </c>
      <c r="BZ90" s="1" t="s">
        <v>118</v>
      </c>
      <c r="CA90" s="1" t="s">
        <v>115</v>
      </c>
      <c r="CB90" s="1" t="s">
        <v>115</v>
      </c>
      <c r="CC90" s="1" t="s">
        <v>118</v>
      </c>
      <c r="CD90" s="1" t="s">
        <v>116</v>
      </c>
      <c r="CE90" s="1" t="s">
        <v>116</v>
      </c>
      <c r="CF90" s="1" t="s">
        <v>116</v>
      </c>
      <c r="CG90" s="1" t="s">
        <v>118</v>
      </c>
      <c r="CH90" s="1" t="s">
        <v>116</v>
      </c>
      <c r="CI90" s="1" t="s">
        <v>117</v>
      </c>
      <c r="CJ90" s="1" t="s">
        <v>118</v>
      </c>
      <c r="CK90" s="1" t="s">
        <v>115</v>
      </c>
      <c r="CL90" s="1" t="s">
        <v>118</v>
      </c>
      <c r="CM90" s="1" t="s">
        <v>116</v>
      </c>
      <c r="CN90" s="1" t="s">
        <v>118</v>
      </c>
      <c r="CO90" s="1" t="s">
        <v>118</v>
      </c>
      <c r="CP90" s="1" t="s">
        <v>116</v>
      </c>
      <c r="CQ90" s="1" t="s">
        <v>117</v>
      </c>
      <c r="CR90" s="1" t="s">
        <v>118</v>
      </c>
      <c r="CS90" s="1" t="s">
        <v>118</v>
      </c>
      <c r="CT90" s="1" t="s">
        <v>115</v>
      </c>
      <c r="CU90" s="1" t="s">
        <v>117</v>
      </c>
      <c r="CV90" s="1" t="s">
        <v>117</v>
      </c>
      <c r="CW90" s="1" t="s">
        <v>116</v>
      </c>
      <c r="CX90" s="1" t="s">
        <v>115</v>
      </c>
      <c r="CY90" s="1" t="s">
        <v>122</v>
      </c>
      <c r="CZ90" s="1" t="s">
        <v>122</v>
      </c>
      <c r="DA90" s="1" t="s">
        <v>117</v>
      </c>
      <c r="DB90" s="1" t="s">
        <v>117</v>
      </c>
      <c r="DC90" s="1" t="s">
        <v>116</v>
      </c>
      <c r="DD90" s="1" t="s">
        <v>116</v>
      </c>
      <c r="DE90" s="1" t="s">
        <v>115</v>
      </c>
      <c r="DF90" s="1" t="s">
        <v>116</v>
      </c>
      <c r="DG90" s="1" t="s">
        <v>117</v>
      </c>
      <c r="DH90" s="1" t="s">
        <v>117</v>
      </c>
      <c r="DI90" s="1">
        <v>8970508244</v>
      </c>
      <c r="DJ90" s="1" t="s">
        <v>216</v>
      </c>
    </row>
    <row r="91" spans="1:114" ht="15.75" customHeight="1">
      <c r="A91">
        <v>90</v>
      </c>
      <c r="B91" s="2">
        <v>42889.492888599532</v>
      </c>
      <c r="C91" s="1" t="s">
        <v>109</v>
      </c>
      <c r="D91" s="1" t="s">
        <v>237</v>
      </c>
      <c r="E91" s="1" t="s">
        <v>126</v>
      </c>
      <c r="F91" s="1" t="s">
        <v>112</v>
      </c>
      <c r="G91" s="3">
        <v>36200</v>
      </c>
      <c r="H91" s="1" t="s">
        <v>113</v>
      </c>
      <c r="I91" s="1" t="s">
        <v>216</v>
      </c>
      <c r="J91" s="1">
        <v>2</v>
      </c>
      <c r="K91" s="1">
        <v>87832926252</v>
      </c>
      <c r="L91" s="1" t="s">
        <v>216</v>
      </c>
      <c r="M91" s="1" t="s">
        <v>116</v>
      </c>
      <c r="N91" s="1" t="s">
        <v>116</v>
      </c>
      <c r="O91" s="1" t="s">
        <v>117</v>
      </c>
      <c r="P91" s="1" t="s">
        <v>117</v>
      </c>
      <c r="Q91" s="1" t="s">
        <v>116</v>
      </c>
      <c r="R91" s="1" t="s">
        <v>117</v>
      </c>
      <c r="S91" s="1" t="s">
        <v>115</v>
      </c>
      <c r="T91" s="1" t="s">
        <v>116</v>
      </c>
      <c r="U91" s="1" t="s">
        <v>115</v>
      </c>
      <c r="V91" s="1" t="s">
        <v>117</v>
      </c>
      <c r="W91" s="1" t="s">
        <v>117</v>
      </c>
      <c r="X91" s="1" t="s">
        <v>115</v>
      </c>
      <c r="Y91" s="1" t="s">
        <v>117</v>
      </c>
      <c r="Z91" s="1" t="s">
        <v>115</v>
      </c>
      <c r="AA91" s="1" t="s">
        <v>116</v>
      </c>
      <c r="AB91" s="1" t="s">
        <v>116</v>
      </c>
      <c r="AC91" s="1" t="s">
        <v>117</v>
      </c>
      <c r="AD91" s="1" t="s">
        <v>116</v>
      </c>
      <c r="AE91" s="1" t="s">
        <v>116</v>
      </c>
      <c r="AF91" s="1" t="s">
        <v>116</v>
      </c>
      <c r="AG91" s="1" t="s">
        <v>115</v>
      </c>
      <c r="AH91" s="1" t="s">
        <v>116</v>
      </c>
      <c r="AI91" s="1" t="s">
        <v>116</v>
      </c>
      <c r="AJ91" s="1" t="s">
        <v>117</v>
      </c>
      <c r="AK91" s="1" t="s">
        <v>115</v>
      </c>
      <c r="AL91" s="1" t="s">
        <v>117</v>
      </c>
      <c r="AM91" s="1" t="s">
        <v>117</v>
      </c>
      <c r="AN91" s="1" t="s">
        <v>117</v>
      </c>
      <c r="AO91" s="1" t="s">
        <v>115</v>
      </c>
      <c r="AP91" s="1" t="s">
        <v>117</v>
      </c>
      <c r="AQ91" s="1" t="s">
        <v>115</v>
      </c>
      <c r="AR91" s="1" t="s">
        <v>115</v>
      </c>
      <c r="AS91" s="1" t="s">
        <v>116</v>
      </c>
      <c r="AT91" s="1" t="s">
        <v>117</v>
      </c>
      <c r="AU91" s="1" t="s">
        <v>118</v>
      </c>
      <c r="AV91" s="1" t="s">
        <v>117</v>
      </c>
      <c r="AW91" s="1" t="s">
        <v>117</v>
      </c>
      <c r="AX91" s="1" t="s">
        <v>116</v>
      </c>
      <c r="AY91" s="1" t="s">
        <v>115</v>
      </c>
      <c r="AZ91" s="1" t="s">
        <v>117</v>
      </c>
      <c r="BA91" s="1" t="s">
        <v>118</v>
      </c>
      <c r="BB91" s="1" t="s">
        <v>115</v>
      </c>
      <c r="BC91" s="1" t="s">
        <v>115</v>
      </c>
      <c r="BD91" s="1" t="s">
        <v>118</v>
      </c>
      <c r="BE91" s="1" t="s">
        <v>115</v>
      </c>
      <c r="BF91" s="1" t="s">
        <v>116</v>
      </c>
      <c r="BG91" s="1" t="s">
        <v>115</v>
      </c>
      <c r="BH91" s="1" t="s">
        <v>117</v>
      </c>
      <c r="BI91" s="1" t="s">
        <v>116</v>
      </c>
      <c r="BJ91" s="1" t="s">
        <v>115</v>
      </c>
      <c r="BK91" s="1" t="s">
        <v>116</v>
      </c>
      <c r="BL91" s="1" t="s">
        <v>115</v>
      </c>
      <c r="BM91" s="1" t="s">
        <v>116</v>
      </c>
      <c r="BN91" s="1" t="s">
        <v>115</v>
      </c>
      <c r="BO91" s="1" t="s">
        <v>117</v>
      </c>
      <c r="BP91" s="1" t="s">
        <v>118</v>
      </c>
      <c r="BQ91" s="1" t="s">
        <v>115</v>
      </c>
      <c r="BR91" s="1" t="s">
        <v>117</v>
      </c>
      <c r="BS91" s="1" t="s">
        <v>117</v>
      </c>
      <c r="BT91" s="1" t="s">
        <v>116</v>
      </c>
      <c r="BU91" s="1" t="s">
        <v>117</v>
      </c>
      <c r="BV91" s="1" t="s">
        <v>117</v>
      </c>
      <c r="BW91" s="1" t="s">
        <v>115</v>
      </c>
      <c r="BX91" s="1" t="s">
        <v>118</v>
      </c>
      <c r="BY91" s="1" t="s">
        <v>115</v>
      </c>
      <c r="BZ91" s="1" t="s">
        <v>118</v>
      </c>
      <c r="CA91" s="1" t="s">
        <v>115</v>
      </c>
      <c r="CB91" s="1" t="s">
        <v>115</v>
      </c>
      <c r="CC91" s="1" t="s">
        <v>118</v>
      </c>
      <c r="CD91" s="1" t="s">
        <v>116</v>
      </c>
      <c r="CE91" s="1" t="s">
        <v>116</v>
      </c>
      <c r="CF91" s="1" t="s">
        <v>116</v>
      </c>
      <c r="CG91" s="1" t="s">
        <v>117</v>
      </c>
      <c r="CH91" s="1" t="s">
        <v>117</v>
      </c>
      <c r="CI91" s="1" t="s">
        <v>115</v>
      </c>
      <c r="CJ91" s="1" t="s">
        <v>118</v>
      </c>
      <c r="CK91" s="1" t="s">
        <v>117</v>
      </c>
      <c r="CL91" s="1" t="s">
        <v>117</v>
      </c>
      <c r="CM91" s="1" t="s">
        <v>116</v>
      </c>
      <c r="CN91" s="1" t="s">
        <v>118</v>
      </c>
      <c r="CO91" s="1" t="s">
        <v>117</v>
      </c>
      <c r="CP91" s="1" t="s">
        <v>116</v>
      </c>
      <c r="CQ91" s="1" t="s">
        <v>116</v>
      </c>
      <c r="CR91" s="1" t="s">
        <v>118</v>
      </c>
      <c r="CS91" s="1" t="s">
        <v>118</v>
      </c>
      <c r="CT91" s="1" t="s">
        <v>115</v>
      </c>
      <c r="CU91" s="1" t="s">
        <v>117</v>
      </c>
      <c r="CV91" s="1" t="s">
        <v>118</v>
      </c>
      <c r="CW91" s="1" t="s">
        <v>117</v>
      </c>
      <c r="CX91" s="1" t="s">
        <v>115</v>
      </c>
      <c r="CY91" s="1" t="s">
        <v>115</v>
      </c>
      <c r="CZ91" s="1" t="s">
        <v>115</v>
      </c>
      <c r="DA91" s="1" t="s">
        <v>117</v>
      </c>
      <c r="DB91" s="1" t="s">
        <v>115</v>
      </c>
      <c r="DC91" s="1" t="s">
        <v>116</v>
      </c>
      <c r="DD91" s="1" t="s">
        <v>118</v>
      </c>
      <c r="DE91" s="1" t="s">
        <v>116</v>
      </c>
      <c r="DF91" s="1" t="s">
        <v>117</v>
      </c>
      <c r="DG91" s="1" t="s">
        <v>116</v>
      </c>
      <c r="DH91" s="1" t="s">
        <v>117</v>
      </c>
      <c r="DI91" s="1">
        <v>87832926252</v>
      </c>
      <c r="DJ91" s="1" t="s">
        <v>216</v>
      </c>
    </row>
    <row r="92" spans="1:114" ht="15.75" customHeight="1">
      <c r="A92">
        <v>91</v>
      </c>
      <c r="B92" s="2">
        <v>42889.493313182873</v>
      </c>
      <c r="C92" s="1" t="s">
        <v>109</v>
      </c>
      <c r="D92" s="1" t="s">
        <v>238</v>
      </c>
      <c r="E92" s="1" t="s">
        <v>126</v>
      </c>
      <c r="F92" s="1" t="s">
        <v>112</v>
      </c>
      <c r="G92" s="3">
        <v>35572</v>
      </c>
      <c r="H92" s="1" t="s">
        <v>113</v>
      </c>
      <c r="I92" s="1" t="s">
        <v>215</v>
      </c>
      <c r="J92" s="1">
        <v>2</v>
      </c>
      <c r="K92" s="1">
        <v>85727991683</v>
      </c>
      <c r="L92" s="1" t="s">
        <v>222</v>
      </c>
      <c r="M92" s="1" t="s">
        <v>115</v>
      </c>
      <c r="N92" s="1" t="s">
        <v>116</v>
      </c>
      <c r="O92" s="1" t="s">
        <v>115</v>
      </c>
      <c r="P92" s="1" t="s">
        <v>116</v>
      </c>
      <c r="Q92" s="1" t="s">
        <v>116</v>
      </c>
      <c r="R92" s="1" t="s">
        <v>116</v>
      </c>
      <c r="S92" s="1" t="s">
        <v>115</v>
      </c>
      <c r="T92" s="1" t="s">
        <v>116</v>
      </c>
      <c r="U92" s="1" t="s">
        <v>116</v>
      </c>
      <c r="V92" s="1" t="s">
        <v>117</v>
      </c>
      <c r="W92" s="1" t="s">
        <v>117</v>
      </c>
      <c r="X92" s="1" t="s">
        <v>115</v>
      </c>
      <c r="Y92" s="1" t="s">
        <v>116</v>
      </c>
      <c r="Z92" s="1" t="s">
        <v>116</v>
      </c>
      <c r="AA92" s="1" t="s">
        <v>115</v>
      </c>
      <c r="AB92" s="1" t="s">
        <v>116</v>
      </c>
      <c r="AC92" s="1" t="s">
        <v>115</v>
      </c>
      <c r="AD92" s="1" t="s">
        <v>116</v>
      </c>
      <c r="AE92" s="1" t="s">
        <v>116</v>
      </c>
      <c r="AF92" s="1" t="s">
        <v>117</v>
      </c>
      <c r="AG92" s="1" t="s">
        <v>117</v>
      </c>
      <c r="AH92" s="1" t="s">
        <v>115</v>
      </c>
      <c r="AI92" s="1" t="s">
        <v>117</v>
      </c>
      <c r="AJ92" s="1" t="s">
        <v>117</v>
      </c>
      <c r="AK92" s="1" t="s">
        <v>115</v>
      </c>
      <c r="AL92" s="1" t="s">
        <v>117</v>
      </c>
      <c r="AM92" s="1" t="s">
        <v>117</v>
      </c>
      <c r="AN92" s="1" t="s">
        <v>117</v>
      </c>
      <c r="AO92" s="1" t="s">
        <v>115</v>
      </c>
      <c r="AP92" s="1" t="s">
        <v>116</v>
      </c>
      <c r="AQ92" s="1" t="s">
        <v>115</v>
      </c>
      <c r="AR92" s="1" t="s">
        <v>117</v>
      </c>
      <c r="AS92" s="1" t="s">
        <v>116</v>
      </c>
      <c r="AT92" s="1" t="s">
        <v>117</v>
      </c>
      <c r="AU92" s="1" t="s">
        <v>118</v>
      </c>
      <c r="AV92" s="1" t="s">
        <v>117</v>
      </c>
      <c r="AW92" s="1" t="s">
        <v>117</v>
      </c>
      <c r="AX92" s="1" t="s">
        <v>116</v>
      </c>
      <c r="AY92" s="1" t="s">
        <v>117</v>
      </c>
      <c r="AZ92" s="1" t="s">
        <v>115</v>
      </c>
      <c r="BA92" s="1" t="s">
        <v>118</v>
      </c>
      <c r="BB92" s="1" t="s">
        <v>115</v>
      </c>
      <c r="BC92" s="1" t="s">
        <v>117</v>
      </c>
      <c r="BD92" s="1" t="s">
        <v>118</v>
      </c>
      <c r="BE92" s="1" t="s">
        <v>115</v>
      </c>
      <c r="BF92" s="1" t="s">
        <v>118</v>
      </c>
      <c r="BG92" s="1" t="s">
        <v>115</v>
      </c>
      <c r="BH92" s="1" t="s">
        <v>117</v>
      </c>
      <c r="BI92" s="1" t="s">
        <v>116</v>
      </c>
      <c r="BJ92" s="1" t="s">
        <v>117</v>
      </c>
      <c r="BK92" s="1" t="s">
        <v>116</v>
      </c>
      <c r="BL92" s="1" t="s">
        <v>115</v>
      </c>
      <c r="BM92" s="1" t="s">
        <v>115</v>
      </c>
      <c r="BN92" s="1" t="s">
        <v>115</v>
      </c>
      <c r="BO92" s="1" t="s">
        <v>117</v>
      </c>
      <c r="BP92" s="1" t="s">
        <v>118</v>
      </c>
      <c r="BQ92" s="1" t="s">
        <v>115</v>
      </c>
      <c r="BR92" s="1" t="s">
        <v>116</v>
      </c>
      <c r="BS92" s="1" t="s">
        <v>117</v>
      </c>
      <c r="BT92" s="1" t="s">
        <v>116</v>
      </c>
      <c r="BU92" s="1" t="s">
        <v>117</v>
      </c>
      <c r="BV92" s="1" t="s">
        <v>118</v>
      </c>
      <c r="BW92" s="1" t="s">
        <v>115</v>
      </c>
      <c r="BX92" s="1" t="s">
        <v>117</v>
      </c>
      <c r="BY92" s="1" t="s">
        <v>118</v>
      </c>
      <c r="BZ92" s="1" t="s">
        <v>118</v>
      </c>
      <c r="CA92" s="1" t="s">
        <v>115</v>
      </c>
      <c r="CB92" s="1" t="s">
        <v>115</v>
      </c>
      <c r="CC92" s="1" t="s">
        <v>118</v>
      </c>
      <c r="CD92" s="1" t="s">
        <v>116</v>
      </c>
      <c r="CE92" s="1" t="s">
        <v>117</v>
      </c>
      <c r="CF92" s="1" t="s">
        <v>117</v>
      </c>
      <c r="CG92" s="1" t="s">
        <v>116</v>
      </c>
      <c r="CH92" s="1" t="s">
        <v>117</v>
      </c>
      <c r="CI92" s="1" t="s">
        <v>117</v>
      </c>
      <c r="CJ92" s="1" t="s">
        <v>117</v>
      </c>
      <c r="CK92" s="1" t="s">
        <v>115</v>
      </c>
      <c r="CL92" s="1" t="s">
        <v>117</v>
      </c>
      <c r="CM92" s="1" t="s">
        <v>118</v>
      </c>
      <c r="CN92" s="1" t="s">
        <v>116</v>
      </c>
      <c r="CO92" s="1" t="s">
        <v>118</v>
      </c>
      <c r="CP92" s="1" t="s">
        <v>115</v>
      </c>
      <c r="CQ92" s="1" t="s">
        <v>115</v>
      </c>
      <c r="CR92" s="1" t="s">
        <v>115</v>
      </c>
      <c r="CS92" s="1" t="s">
        <v>118</v>
      </c>
      <c r="CT92" s="1" t="s">
        <v>116</v>
      </c>
      <c r="CU92" s="1" t="s">
        <v>117</v>
      </c>
      <c r="CV92" s="1" t="s">
        <v>115</v>
      </c>
      <c r="CW92" s="1" t="s">
        <v>115</v>
      </c>
      <c r="CX92" s="1" t="s">
        <v>115</v>
      </c>
      <c r="CY92" s="1" t="s">
        <v>117</v>
      </c>
      <c r="CZ92" s="1" t="s">
        <v>122</v>
      </c>
      <c r="DA92" s="1" t="s">
        <v>116</v>
      </c>
      <c r="DB92" s="1" t="s">
        <v>117</v>
      </c>
      <c r="DC92" s="1" t="s">
        <v>116</v>
      </c>
      <c r="DD92" s="1" t="s">
        <v>116</v>
      </c>
      <c r="DE92" s="1" t="s">
        <v>117</v>
      </c>
      <c r="DF92" s="1" t="s">
        <v>117</v>
      </c>
      <c r="DG92" s="1" t="s">
        <v>115</v>
      </c>
      <c r="DH92" s="1" t="s">
        <v>117</v>
      </c>
      <c r="DI92" s="1">
        <v>85727991683</v>
      </c>
      <c r="DJ92" s="1" t="s">
        <v>222</v>
      </c>
    </row>
    <row r="93" spans="1:114" ht="15.75" customHeight="1">
      <c r="A93">
        <v>92</v>
      </c>
      <c r="B93" s="2">
        <v>42889.493630150464</v>
      </c>
      <c r="C93" s="1" t="s">
        <v>109</v>
      </c>
      <c r="D93" s="1" t="s">
        <v>239</v>
      </c>
      <c r="E93" s="1" t="s">
        <v>126</v>
      </c>
      <c r="F93" s="1" t="s">
        <v>112</v>
      </c>
      <c r="G93" s="3">
        <v>35862</v>
      </c>
      <c r="H93" s="1" t="s">
        <v>113</v>
      </c>
      <c r="I93" s="1" t="s">
        <v>215</v>
      </c>
      <c r="J93" s="1">
        <v>2</v>
      </c>
      <c r="K93" s="1">
        <v>82313658169</v>
      </c>
      <c r="L93" s="1" t="s">
        <v>219</v>
      </c>
      <c r="M93" s="1" t="s">
        <v>115</v>
      </c>
      <c r="N93" s="1" t="s">
        <v>116</v>
      </c>
      <c r="O93" s="1" t="s">
        <v>116</v>
      </c>
      <c r="P93" s="1" t="s">
        <v>116</v>
      </c>
      <c r="Q93" s="1" t="s">
        <v>116</v>
      </c>
      <c r="R93" s="1" t="s">
        <v>117</v>
      </c>
      <c r="S93" s="1" t="s">
        <v>115</v>
      </c>
      <c r="T93" s="1" t="s">
        <v>116</v>
      </c>
      <c r="U93" s="1" t="s">
        <v>116</v>
      </c>
      <c r="V93" s="1" t="s">
        <v>117</v>
      </c>
      <c r="W93" s="1" t="s">
        <v>116</v>
      </c>
      <c r="X93" s="1" t="s">
        <v>115</v>
      </c>
      <c r="Y93" s="1" t="s">
        <v>117</v>
      </c>
      <c r="Z93" s="1" t="s">
        <v>115</v>
      </c>
      <c r="AA93" s="1" t="s">
        <v>116</v>
      </c>
      <c r="AB93" s="1" t="s">
        <v>116</v>
      </c>
      <c r="AC93" s="1" t="s">
        <v>115</v>
      </c>
      <c r="AD93" s="1" t="s">
        <v>116</v>
      </c>
      <c r="AE93" s="1" t="s">
        <v>115</v>
      </c>
      <c r="AF93" s="1" t="s">
        <v>117</v>
      </c>
      <c r="AG93" s="1" t="s">
        <v>115</v>
      </c>
      <c r="AH93" s="1" t="s">
        <v>117</v>
      </c>
      <c r="AI93" s="1" t="s">
        <v>116</v>
      </c>
      <c r="AJ93" s="1" t="s">
        <v>115</v>
      </c>
      <c r="AK93" s="1" t="s">
        <v>115</v>
      </c>
      <c r="AL93" s="1" t="s">
        <v>117</v>
      </c>
      <c r="AM93" s="1" t="s">
        <v>117</v>
      </c>
      <c r="AN93" s="1" t="s">
        <v>117</v>
      </c>
      <c r="AO93" s="1" t="s">
        <v>115</v>
      </c>
      <c r="AP93" s="1" t="s">
        <v>115</v>
      </c>
      <c r="AQ93" s="1" t="s">
        <v>115</v>
      </c>
      <c r="AR93" s="1" t="s">
        <v>115</v>
      </c>
      <c r="AS93" s="1" t="s">
        <v>116</v>
      </c>
      <c r="AT93" s="1" t="s">
        <v>117</v>
      </c>
      <c r="AU93" s="1" t="s">
        <v>118</v>
      </c>
      <c r="AV93" s="1" t="s">
        <v>115</v>
      </c>
      <c r="AW93" s="1" t="s">
        <v>117</v>
      </c>
      <c r="AX93" s="1" t="s">
        <v>116</v>
      </c>
      <c r="AY93" s="1" t="s">
        <v>115</v>
      </c>
      <c r="AZ93" s="1" t="s">
        <v>116</v>
      </c>
      <c r="BA93" s="1" t="s">
        <v>118</v>
      </c>
      <c r="BB93" s="1" t="s">
        <v>115</v>
      </c>
      <c r="BC93" s="1" t="s">
        <v>117</v>
      </c>
      <c r="BD93" s="1" t="s">
        <v>118</v>
      </c>
      <c r="BE93" s="1" t="s">
        <v>115</v>
      </c>
      <c r="BF93" s="1" t="s">
        <v>118</v>
      </c>
      <c r="BG93" s="1" t="s">
        <v>115</v>
      </c>
      <c r="BH93" s="1" t="s">
        <v>117</v>
      </c>
      <c r="BI93" s="1" t="s">
        <v>116</v>
      </c>
      <c r="BJ93" s="1" t="s">
        <v>118</v>
      </c>
      <c r="BK93" s="1" t="s">
        <v>117</v>
      </c>
      <c r="BL93" s="1" t="s">
        <v>115</v>
      </c>
      <c r="BM93" s="1" t="s">
        <v>116</v>
      </c>
      <c r="BN93" s="1" t="s">
        <v>115</v>
      </c>
      <c r="BO93" s="1" t="s">
        <v>117</v>
      </c>
      <c r="BP93" s="1" t="s">
        <v>118</v>
      </c>
      <c r="BQ93" s="1" t="s">
        <v>115</v>
      </c>
      <c r="BR93" s="1" t="s">
        <v>118</v>
      </c>
      <c r="BS93" s="1" t="s">
        <v>117</v>
      </c>
      <c r="BT93" s="1" t="s">
        <v>116</v>
      </c>
      <c r="BU93" s="1" t="s">
        <v>117</v>
      </c>
      <c r="BV93" s="1" t="s">
        <v>117</v>
      </c>
      <c r="BW93" s="1" t="s">
        <v>116</v>
      </c>
      <c r="BX93" s="1" t="s">
        <v>117</v>
      </c>
      <c r="BY93" s="1" t="s">
        <v>115</v>
      </c>
      <c r="BZ93" s="1" t="s">
        <v>118</v>
      </c>
      <c r="CA93" s="1" t="s">
        <v>115</v>
      </c>
      <c r="CB93" s="1" t="s">
        <v>115</v>
      </c>
      <c r="CC93" s="1" t="s">
        <v>118</v>
      </c>
      <c r="CD93" s="1" t="s">
        <v>116</v>
      </c>
      <c r="CE93" s="1" t="s">
        <v>117</v>
      </c>
      <c r="CF93" s="1" t="s">
        <v>116</v>
      </c>
      <c r="CG93" s="1" t="s">
        <v>116</v>
      </c>
      <c r="CH93" s="1" t="s">
        <v>117</v>
      </c>
      <c r="CI93" s="1" t="s">
        <v>117</v>
      </c>
      <c r="CJ93" s="1" t="s">
        <v>118</v>
      </c>
      <c r="CK93" s="1" t="s">
        <v>116</v>
      </c>
      <c r="CL93" s="1" t="s">
        <v>117</v>
      </c>
      <c r="CM93" s="1" t="s">
        <v>118</v>
      </c>
      <c r="CN93" s="1" t="s">
        <v>118</v>
      </c>
      <c r="CO93" s="1" t="s">
        <v>117</v>
      </c>
      <c r="CP93" s="1" t="s">
        <v>116</v>
      </c>
      <c r="CQ93" s="1" t="s">
        <v>115</v>
      </c>
      <c r="CR93" s="1" t="s">
        <v>118</v>
      </c>
      <c r="CS93" s="1" t="s">
        <v>118</v>
      </c>
      <c r="CT93" s="1" t="s">
        <v>116</v>
      </c>
      <c r="CU93" s="1" t="s">
        <v>115</v>
      </c>
      <c r="CV93" s="1" t="s">
        <v>115</v>
      </c>
      <c r="CW93" s="1" t="s">
        <v>117</v>
      </c>
      <c r="CX93" s="1" t="s">
        <v>115</v>
      </c>
      <c r="CY93" s="1" t="s">
        <v>122</v>
      </c>
      <c r="CZ93" s="1" t="s">
        <v>118</v>
      </c>
      <c r="DA93" s="1" t="s">
        <v>122</v>
      </c>
      <c r="DB93" s="1" t="s">
        <v>122</v>
      </c>
      <c r="DC93" s="1" t="s">
        <v>118</v>
      </c>
      <c r="DD93" s="1" t="s">
        <v>116</v>
      </c>
      <c r="DE93" s="1" t="s">
        <v>116</v>
      </c>
      <c r="DF93" s="1" t="s">
        <v>117</v>
      </c>
      <c r="DG93" s="1" t="s">
        <v>115</v>
      </c>
      <c r="DH93" s="1" t="s">
        <v>117</v>
      </c>
      <c r="DI93" s="1">
        <v>82313658169</v>
      </c>
      <c r="DJ93" s="1" t="s">
        <v>219</v>
      </c>
    </row>
    <row r="94" spans="1:114" ht="15.75" customHeight="1">
      <c r="A94">
        <v>93</v>
      </c>
      <c r="B94" s="2">
        <v>42889.494408298611</v>
      </c>
      <c r="C94" s="1" t="s">
        <v>109</v>
      </c>
      <c r="D94" s="1" t="s">
        <v>240</v>
      </c>
      <c r="E94" s="1" t="s">
        <v>126</v>
      </c>
      <c r="F94" s="1" t="s">
        <v>112</v>
      </c>
      <c r="G94" s="3">
        <v>35908</v>
      </c>
      <c r="H94" s="1" t="s">
        <v>113</v>
      </c>
      <c r="I94" s="1" t="s">
        <v>215</v>
      </c>
      <c r="J94" s="1">
        <v>2</v>
      </c>
      <c r="K94" s="1">
        <v>89660350380</v>
      </c>
      <c r="L94" s="1" t="s">
        <v>216</v>
      </c>
      <c r="M94" s="1" t="s">
        <v>115</v>
      </c>
      <c r="N94" s="1" t="s">
        <v>116</v>
      </c>
      <c r="O94" s="1" t="s">
        <v>117</v>
      </c>
      <c r="P94" s="1" t="s">
        <v>115</v>
      </c>
      <c r="Q94" s="1" t="s">
        <v>116</v>
      </c>
      <c r="R94" s="1" t="s">
        <v>117</v>
      </c>
      <c r="S94" s="1" t="s">
        <v>117</v>
      </c>
      <c r="T94" s="1" t="s">
        <v>117</v>
      </c>
      <c r="U94" s="1" t="s">
        <v>115</v>
      </c>
      <c r="V94" s="1" t="s">
        <v>116</v>
      </c>
      <c r="W94" s="1" t="s">
        <v>117</v>
      </c>
      <c r="X94" s="1" t="s">
        <v>115</v>
      </c>
      <c r="Y94" s="1" t="s">
        <v>116</v>
      </c>
      <c r="Z94" s="1" t="s">
        <v>116</v>
      </c>
      <c r="AA94" s="1" t="s">
        <v>117</v>
      </c>
      <c r="AB94" s="1" t="s">
        <v>116</v>
      </c>
      <c r="AC94" s="1" t="s">
        <v>117</v>
      </c>
      <c r="AD94" s="1" t="s">
        <v>116</v>
      </c>
      <c r="AE94" s="1" t="s">
        <v>116</v>
      </c>
      <c r="AF94" s="1" t="s">
        <v>116</v>
      </c>
      <c r="AG94" s="1" t="s">
        <v>115</v>
      </c>
      <c r="AH94" s="1" t="s">
        <v>117</v>
      </c>
      <c r="AI94" s="1" t="s">
        <v>116</v>
      </c>
      <c r="AJ94" s="1" t="s">
        <v>117</v>
      </c>
      <c r="AK94" s="1" t="s">
        <v>116</v>
      </c>
      <c r="AL94" s="1" t="s">
        <v>117</v>
      </c>
      <c r="AM94" s="1" t="s">
        <v>117</v>
      </c>
      <c r="AN94" s="1" t="s">
        <v>115</v>
      </c>
      <c r="AO94" s="1" t="s">
        <v>116</v>
      </c>
      <c r="AP94" s="1" t="s">
        <v>117</v>
      </c>
      <c r="AQ94" s="1" t="s">
        <v>115</v>
      </c>
      <c r="AR94" s="1" t="s">
        <v>115</v>
      </c>
      <c r="AS94" s="1" t="s">
        <v>116</v>
      </c>
      <c r="AT94" s="1" t="s">
        <v>117</v>
      </c>
      <c r="AU94" s="1" t="s">
        <v>116</v>
      </c>
      <c r="AV94" s="1" t="s">
        <v>117</v>
      </c>
      <c r="AW94" s="1" t="s">
        <v>117</v>
      </c>
      <c r="AX94" s="1" t="s">
        <v>116</v>
      </c>
      <c r="AY94" s="1" t="s">
        <v>115</v>
      </c>
      <c r="AZ94" s="1" t="s">
        <v>117</v>
      </c>
      <c r="BA94" s="1" t="s">
        <v>118</v>
      </c>
      <c r="BB94" s="1" t="s">
        <v>115</v>
      </c>
      <c r="BC94" s="1" t="s">
        <v>117</v>
      </c>
      <c r="BD94" s="1" t="s">
        <v>118</v>
      </c>
      <c r="BE94" s="1" t="s">
        <v>115</v>
      </c>
      <c r="BF94" s="1" t="s">
        <v>116</v>
      </c>
      <c r="BG94" s="1" t="s">
        <v>115</v>
      </c>
      <c r="BH94" s="1" t="s">
        <v>117</v>
      </c>
      <c r="BI94" s="1" t="s">
        <v>116</v>
      </c>
      <c r="BJ94" s="1" t="s">
        <v>117</v>
      </c>
      <c r="BK94" s="1" t="s">
        <v>116</v>
      </c>
      <c r="BL94" s="1" t="s">
        <v>115</v>
      </c>
      <c r="BM94" s="1" t="s">
        <v>116</v>
      </c>
      <c r="BN94" s="1" t="s">
        <v>115</v>
      </c>
      <c r="BO94" s="1" t="s">
        <v>117</v>
      </c>
      <c r="BP94" s="1" t="s">
        <v>118</v>
      </c>
      <c r="BQ94" s="1" t="s">
        <v>115</v>
      </c>
      <c r="BR94" s="1" t="s">
        <v>118</v>
      </c>
      <c r="BS94" s="1" t="s">
        <v>117</v>
      </c>
      <c r="BT94" s="1" t="s">
        <v>116</v>
      </c>
      <c r="BU94" s="1" t="s">
        <v>117</v>
      </c>
      <c r="BV94" s="1" t="s">
        <v>118</v>
      </c>
      <c r="BW94" s="1" t="s">
        <v>116</v>
      </c>
      <c r="BX94" s="1" t="s">
        <v>117</v>
      </c>
      <c r="BY94" s="1" t="s">
        <v>116</v>
      </c>
      <c r="BZ94" s="1" t="s">
        <v>115</v>
      </c>
      <c r="CA94" s="1" t="s">
        <v>115</v>
      </c>
      <c r="CB94" s="1" t="s">
        <v>115</v>
      </c>
      <c r="CC94" s="1" t="s">
        <v>118</v>
      </c>
      <c r="CD94" s="1" t="s">
        <v>116</v>
      </c>
      <c r="CE94" s="1" t="s">
        <v>117</v>
      </c>
      <c r="CF94" s="1" t="s">
        <v>116</v>
      </c>
      <c r="CG94" s="1" t="s">
        <v>117</v>
      </c>
      <c r="CH94" s="1" t="s">
        <v>117</v>
      </c>
      <c r="CI94" s="1" t="s">
        <v>117</v>
      </c>
      <c r="CJ94" s="1" t="s">
        <v>117</v>
      </c>
      <c r="CK94" s="1" t="s">
        <v>116</v>
      </c>
      <c r="CL94" s="1" t="s">
        <v>117</v>
      </c>
      <c r="CM94" s="1" t="s">
        <v>116</v>
      </c>
      <c r="CN94" s="1" t="s">
        <v>118</v>
      </c>
      <c r="CO94" s="1" t="s">
        <v>117</v>
      </c>
      <c r="CP94" s="1" t="s">
        <v>116</v>
      </c>
      <c r="CQ94" s="1" t="s">
        <v>115</v>
      </c>
      <c r="CR94" s="1" t="s">
        <v>117</v>
      </c>
      <c r="CS94" s="1" t="s">
        <v>118</v>
      </c>
      <c r="CT94" s="1" t="s">
        <v>116</v>
      </c>
      <c r="CU94" s="1" t="s">
        <v>115</v>
      </c>
      <c r="CV94" s="1" t="s">
        <v>115</v>
      </c>
      <c r="CW94" s="1" t="s">
        <v>117</v>
      </c>
      <c r="CX94" s="1" t="s">
        <v>115</v>
      </c>
      <c r="CY94" s="1" t="s">
        <v>115</v>
      </c>
      <c r="CZ94" s="1" t="s">
        <v>115</v>
      </c>
      <c r="DA94" s="1" t="s">
        <v>115</v>
      </c>
      <c r="DB94" s="1" t="s">
        <v>117</v>
      </c>
      <c r="DC94" s="1" t="s">
        <v>116</v>
      </c>
      <c r="DD94" s="1" t="s">
        <v>116</v>
      </c>
      <c r="DE94" s="1" t="s">
        <v>116</v>
      </c>
      <c r="DF94" s="1" t="s">
        <v>117</v>
      </c>
      <c r="DG94" s="1" t="s">
        <v>115</v>
      </c>
      <c r="DH94" s="1" t="s">
        <v>117</v>
      </c>
      <c r="DI94" s="1">
        <v>89660350380</v>
      </c>
      <c r="DJ94" s="1" t="s">
        <v>216</v>
      </c>
    </row>
    <row r="95" spans="1:114" ht="15.75" customHeight="1">
      <c r="A95">
        <v>94</v>
      </c>
      <c r="B95" s="2">
        <v>42889.49493674768</v>
      </c>
      <c r="C95" s="1" t="s">
        <v>109</v>
      </c>
      <c r="D95" s="1" t="s">
        <v>241</v>
      </c>
      <c r="E95" s="1" t="s">
        <v>126</v>
      </c>
      <c r="F95" s="1" t="s">
        <v>112</v>
      </c>
      <c r="G95" s="3">
        <v>36067</v>
      </c>
      <c r="H95" s="1" t="s">
        <v>113</v>
      </c>
      <c r="I95" s="1" t="s">
        <v>215</v>
      </c>
      <c r="J95" s="1">
        <v>2</v>
      </c>
      <c r="K95" s="1">
        <v>85842048746</v>
      </c>
      <c r="L95" s="1" t="s">
        <v>216</v>
      </c>
      <c r="M95" s="1" t="s">
        <v>116</v>
      </c>
      <c r="N95" s="1" t="s">
        <v>116</v>
      </c>
      <c r="O95" s="1" t="s">
        <v>117</v>
      </c>
      <c r="P95" s="1" t="s">
        <v>115</v>
      </c>
      <c r="Q95" s="1" t="s">
        <v>116</v>
      </c>
      <c r="R95" s="1" t="s">
        <v>117</v>
      </c>
      <c r="S95" s="1" t="s">
        <v>115</v>
      </c>
      <c r="T95" s="1" t="s">
        <v>116</v>
      </c>
      <c r="U95" s="1" t="s">
        <v>116</v>
      </c>
      <c r="V95" s="1" t="s">
        <v>117</v>
      </c>
      <c r="W95" s="1" t="s">
        <v>117</v>
      </c>
      <c r="X95" s="1" t="s">
        <v>115</v>
      </c>
      <c r="Y95" s="1" t="s">
        <v>117</v>
      </c>
      <c r="Z95" s="1" t="s">
        <v>115</v>
      </c>
      <c r="AA95" s="1" t="s">
        <v>116</v>
      </c>
      <c r="AB95" s="1" t="s">
        <v>116</v>
      </c>
      <c r="AC95" s="1" t="s">
        <v>115</v>
      </c>
      <c r="AD95" s="1" t="s">
        <v>116</v>
      </c>
      <c r="AE95" s="1" t="s">
        <v>117</v>
      </c>
      <c r="AF95" s="1" t="s">
        <v>115</v>
      </c>
      <c r="AG95" s="1" t="s">
        <v>115</v>
      </c>
      <c r="AH95" s="1" t="s">
        <v>117</v>
      </c>
      <c r="AI95" s="1" t="s">
        <v>117</v>
      </c>
      <c r="AJ95" s="1" t="s">
        <v>115</v>
      </c>
      <c r="AK95" s="1" t="s">
        <v>115</v>
      </c>
      <c r="AL95" s="1" t="s">
        <v>117</v>
      </c>
      <c r="AM95" s="1" t="s">
        <v>117</v>
      </c>
      <c r="AN95" s="1" t="s">
        <v>117</v>
      </c>
      <c r="AO95" s="1" t="s">
        <v>115</v>
      </c>
      <c r="AP95" s="1" t="s">
        <v>116</v>
      </c>
      <c r="AQ95" s="1" t="s">
        <v>115</v>
      </c>
      <c r="AR95" s="1" t="s">
        <v>115</v>
      </c>
      <c r="AS95" s="1" t="s">
        <v>116</v>
      </c>
      <c r="AT95" s="1" t="s">
        <v>117</v>
      </c>
      <c r="AU95" s="1" t="s">
        <v>118</v>
      </c>
      <c r="AV95" s="1" t="s">
        <v>115</v>
      </c>
      <c r="AW95" s="1" t="s">
        <v>117</v>
      </c>
      <c r="AX95" s="1" t="s">
        <v>116</v>
      </c>
      <c r="AY95" s="1" t="s">
        <v>117</v>
      </c>
      <c r="AZ95" s="1" t="s">
        <v>117</v>
      </c>
      <c r="BA95" s="1" t="s">
        <v>118</v>
      </c>
      <c r="BB95" s="1" t="s">
        <v>115</v>
      </c>
      <c r="BC95" s="1" t="s">
        <v>117</v>
      </c>
      <c r="BD95" s="1" t="s">
        <v>118</v>
      </c>
      <c r="BE95" s="1" t="s">
        <v>115</v>
      </c>
      <c r="BF95" s="1" t="s">
        <v>116</v>
      </c>
      <c r="BG95" s="1" t="s">
        <v>115</v>
      </c>
      <c r="BH95" s="1" t="s">
        <v>117</v>
      </c>
      <c r="BI95" s="1" t="s">
        <v>116</v>
      </c>
      <c r="BJ95" s="1" t="s">
        <v>117</v>
      </c>
      <c r="BK95" s="1" t="s">
        <v>116</v>
      </c>
      <c r="BL95" s="1" t="s">
        <v>115</v>
      </c>
      <c r="BM95" s="1" t="s">
        <v>116</v>
      </c>
      <c r="BN95" s="1" t="s">
        <v>115</v>
      </c>
      <c r="BO95" s="1" t="s">
        <v>117</v>
      </c>
      <c r="BP95" s="1" t="s">
        <v>118</v>
      </c>
      <c r="BQ95" s="1" t="s">
        <v>115</v>
      </c>
      <c r="BR95" s="1" t="s">
        <v>117</v>
      </c>
      <c r="BS95" s="1" t="s">
        <v>117</v>
      </c>
      <c r="BT95" s="1" t="s">
        <v>116</v>
      </c>
      <c r="BU95" s="1" t="s">
        <v>118</v>
      </c>
      <c r="BV95" s="1" t="s">
        <v>115</v>
      </c>
      <c r="BW95" s="1" t="s">
        <v>116</v>
      </c>
      <c r="BX95" s="1" t="s">
        <v>116</v>
      </c>
      <c r="BY95" s="1" t="s">
        <v>115</v>
      </c>
      <c r="BZ95" s="1" t="s">
        <v>115</v>
      </c>
      <c r="CA95" s="1" t="s">
        <v>115</v>
      </c>
      <c r="CB95" s="1" t="s">
        <v>115</v>
      </c>
      <c r="CC95" s="1" t="s">
        <v>118</v>
      </c>
      <c r="CD95" s="1" t="s">
        <v>116</v>
      </c>
      <c r="CE95" s="1" t="s">
        <v>117</v>
      </c>
      <c r="CF95" s="1" t="s">
        <v>117</v>
      </c>
      <c r="CG95" s="1" t="s">
        <v>117</v>
      </c>
      <c r="CH95" s="1" t="s">
        <v>117</v>
      </c>
      <c r="CI95" s="1" t="s">
        <v>117</v>
      </c>
      <c r="CJ95" s="1" t="s">
        <v>117</v>
      </c>
      <c r="CK95" s="1" t="s">
        <v>115</v>
      </c>
      <c r="CL95" s="1" t="s">
        <v>117</v>
      </c>
      <c r="CM95" s="1" t="s">
        <v>118</v>
      </c>
      <c r="CN95" s="1" t="s">
        <v>116</v>
      </c>
      <c r="CO95" s="1" t="s">
        <v>117</v>
      </c>
      <c r="CP95" s="1" t="s">
        <v>116</v>
      </c>
      <c r="CQ95" s="1" t="s">
        <v>117</v>
      </c>
      <c r="CR95" s="1" t="s">
        <v>118</v>
      </c>
      <c r="CS95" s="1" t="s">
        <v>118</v>
      </c>
      <c r="CT95" s="1" t="s">
        <v>116</v>
      </c>
      <c r="CU95" s="1" t="s">
        <v>117</v>
      </c>
      <c r="CV95" s="1" t="s">
        <v>118</v>
      </c>
      <c r="CW95" s="1" t="s">
        <v>116</v>
      </c>
      <c r="CX95" s="1" t="s">
        <v>115</v>
      </c>
      <c r="CY95" s="1" t="s">
        <v>117</v>
      </c>
      <c r="CZ95" s="1" t="s">
        <v>116</v>
      </c>
      <c r="DA95" s="1" t="s">
        <v>116</v>
      </c>
      <c r="DB95" s="1" t="s">
        <v>115</v>
      </c>
      <c r="DC95" s="1" t="s">
        <v>115</v>
      </c>
      <c r="DD95" s="1" t="s">
        <v>116</v>
      </c>
      <c r="DE95" s="1" t="s">
        <v>115</v>
      </c>
      <c r="DF95" s="1" t="s">
        <v>117</v>
      </c>
      <c r="DG95" s="1" t="s">
        <v>115</v>
      </c>
      <c r="DH95" s="1" t="s">
        <v>117</v>
      </c>
      <c r="DI95" s="1">
        <v>85842048746</v>
      </c>
      <c r="DJ95" s="1" t="s">
        <v>216</v>
      </c>
    </row>
    <row r="96" spans="1:114" ht="15.75" customHeight="1">
      <c r="A96">
        <v>95</v>
      </c>
      <c r="B96" s="2">
        <v>42889.495098831016</v>
      </c>
      <c r="C96" s="1" t="s">
        <v>109</v>
      </c>
      <c r="D96" s="1" t="s">
        <v>242</v>
      </c>
      <c r="E96" s="1" t="s">
        <v>126</v>
      </c>
      <c r="F96" s="1" t="s">
        <v>112</v>
      </c>
      <c r="G96" s="3">
        <v>36005</v>
      </c>
      <c r="H96" s="1" t="s">
        <v>113</v>
      </c>
      <c r="I96" s="1" t="s">
        <v>215</v>
      </c>
      <c r="J96" s="1">
        <v>2</v>
      </c>
      <c r="K96" s="1">
        <v>85742549373</v>
      </c>
      <c r="L96" s="1" t="s">
        <v>216</v>
      </c>
      <c r="M96" s="1" t="s">
        <v>117</v>
      </c>
      <c r="N96" s="1" t="s">
        <v>116</v>
      </c>
      <c r="O96" s="1" t="s">
        <v>115</v>
      </c>
      <c r="P96" s="1" t="s">
        <v>116</v>
      </c>
      <c r="Q96" s="1" t="s">
        <v>116</v>
      </c>
      <c r="R96" s="1" t="s">
        <v>117</v>
      </c>
      <c r="S96" s="1" t="s">
        <v>115</v>
      </c>
      <c r="T96" s="1" t="s">
        <v>116</v>
      </c>
      <c r="U96" s="1" t="s">
        <v>115</v>
      </c>
      <c r="V96" s="1" t="s">
        <v>117</v>
      </c>
      <c r="W96" s="1" t="s">
        <v>117</v>
      </c>
      <c r="X96" s="1" t="s">
        <v>115</v>
      </c>
      <c r="Y96" s="1" t="s">
        <v>116</v>
      </c>
      <c r="Z96" s="1" t="s">
        <v>115</v>
      </c>
      <c r="AA96" s="1" t="s">
        <v>115</v>
      </c>
      <c r="AB96" s="1" t="s">
        <v>116</v>
      </c>
      <c r="AC96" s="1" t="s">
        <v>115</v>
      </c>
      <c r="AD96" s="1" t="s">
        <v>116</v>
      </c>
      <c r="AE96" s="1" t="s">
        <v>117</v>
      </c>
      <c r="AF96" s="1" t="s">
        <v>117</v>
      </c>
      <c r="AG96" s="1" t="s">
        <v>115</v>
      </c>
      <c r="AH96" s="1" t="s">
        <v>115</v>
      </c>
      <c r="AI96" s="1" t="s">
        <v>117</v>
      </c>
      <c r="AJ96" s="1" t="s">
        <v>115</v>
      </c>
      <c r="AK96" s="1" t="s">
        <v>115</v>
      </c>
      <c r="AL96" s="1" t="s">
        <v>117</v>
      </c>
      <c r="AM96" s="1" t="s">
        <v>115</v>
      </c>
      <c r="AN96" s="1" t="s">
        <v>117</v>
      </c>
      <c r="AO96" s="1" t="s">
        <v>115</v>
      </c>
      <c r="AP96" s="1" t="s">
        <v>116</v>
      </c>
      <c r="AQ96" s="1" t="s">
        <v>115</v>
      </c>
      <c r="AR96" s="1" t="s">
        <v>117</v>
      </c>
      <c r="AS96" s="1" t="s">
        <v>116</v>
      </c>
      <c r="AT96" s="1" t="s">
        <v>117</v>
      </c>
      <c r="AU96" s="1" t="s">
        <v>118</v>
      </c>
      <c r="AV96" s="1" t="s">
        <v>117</v>
      </c>
      <c r="AW96" s="1" t="s">
        <v>117</v>
      </c>
      <c r="AX96" s="1" t="s">
        <v>116</v>
      </c>
      <c r="AY96" s="1" t="s">
        <v>117</v>
      </c>
      <c r="AZ96" s="1" t="s">
        <v>117</v>
      </c>
      <c r="BA96" s="1" t="s">
        <v>118</v>
      </c>
      <c r="BB96" s="1" t="s">
        <v>115</v>
      </c>
      <c r="BC96" s="1" t="s">
        <v>117</v>
      </c>
      <c r="BD96" s="1" t="s">
        <v>117</v>
      </c>
      <c r="BE96" s="1" t="s">
        <v>115</v>
      </c>
      <c r="BF96" s="1" t="s">
        <v>118</v>
      </c>
      <c r="BG96" s="1" t="s">
        <v>115</v>
      </c>
      <c r="BH96" s="1" t="s">
        <v>117</v>
      </c>
      <c r="BI96" s="1" t="s">
        <v>116</v>
      </c>
      <c r="BJ96" s="1" t="s">
        <v>117</v>
      </c>
      <c r="BK96" s="1" t="s">
        <v>116</v>
      </c>
      <c r="BL96" s="1" t="s">
        <v>115</v>
      </c>
      <c r="BM96" s="1" t="s">
        <v>118</v>
      </c>
      <c r="BN96" s="1" t="s">
        <v>115</v>
      </c>
      <c r="BO96" s="1" t="s">
        <v>117</v>
      </c>
      <c r="BP96" s="1" t="s">
        <v>118</v>
      </c>
      <c r="BQ96" s="1" t="s">
        <v>115</v>
      </c>
      <c r="BR96" s="1" t="s">
        <v>118</v>
      </c>
      <c r="BS96" s="1" t="s">
        <v>117</v>
      </c>
      <c r="BT96" s="1" t="s">
        <v>116</v>
      </c>
      <c r="BU96" s="1" t="s">
        <v>117</v>
      </c>
      <c r="BV96" s="1" t="s">
        <v>117</v>
      </c>
      <c r="BW96" s="1" t="s">
        <v>116</v>
      </c>
      <c r="BX96" s="1" t="s">
        <v>117</v>
      </c>
      <c r="BY96" s="1" t="s">
        <v>115</v>
      </c>
      <c r="BZ96" s="1" t="s">
        <v>118</v>
      </c>
      <c r="CA96" s="1" t="s">
        <v>115</v>
      </c>
      <c r="CB96" s="1" t="s">
        <v>115</v>
      </c>
      <c r="CC96" s="1" t="s">
        <v>118</v>
      </c>
      <c r="CD96" s="1" t="s">
        <v>116</v>
      </c>
      <c r="CE96" s="1" t="s">
        <v>117</v>
      </c>
      <c r="CF96" s="1" t="s">
        <v>117</v>
      </c>
      <c r="CG96" s="1" t="s">
        <v>116</v>
      </c>
      <c r="CH96" s="1" t="s">
        <v>117</v>
      </c>
      <c r="CI96" s="1" t="s">
        <v>117</v>
      </c>
      <c r="CJ96" s="1" t="s">
        <v>118</v>
      </c>
      <c r="CK96" s="1" t="s">
        <v>117</v>
      </c>
      <c r="CL96" s="1" t="s">
        <v>117</v>
      </c>
      <c r="CM96" s="1" t="s">
        <v>118</v>
      </c>
      <c r="CN96" s="1" t="s">
        <v>118</v>
      </c>
      <c r="CO96" s="1" t="s">
        <v>116</v>
      </c>
      <c r="CP96" s="1" t="s">
        <v>116</v>
      </c>
      <c r="CQ96" s="1" t="s">
        <v>115</v>
      </c>
      <c r="CR96" s="1" t="s">
        <v>117</v>
      </c>
      <c r="CS96" s="1" t="s">
        <v>118</v>
      </c>
      <c r="CT96" s="1" t="s">
        <v>117</v>
      </c>
      <c r="CU96" s="1" t="s">
        <v>115</v>
      </c>
      <c r="CV96" s="1" t="s">
        <v>115</v>
      </c>
      <c r="CW96" s="1" t="s">
        <v>117</v>
      </c>
      <c r="CX96" s="1" t="s">
        <v>115</v>
      </c>
      <c r="CY96" s="1" t="s">
        <v>118</v>
      </c>
      <c r="CZ96" s="1" t="s">
        <v>115</v>
      </c>
      <c r="DA96" s="1" t="s">
        <v>122</v>
      </c>
      <c r="DB96" s="1" t="s">
        <v>115</v>
      </c>
      <c r="DC96" s="1" t="s">
        <v>122</v>
      </c>
      <c r="DD96" s="1" t="s">
        <v>118</v>
      </c>
      <c r="DE96" s="1" t="s">
        <v>116</v>
      </c>
      <c r="DF96" s="1" t="s">
        <v>117</v>
      </c>
      <c r="DG96" s="1" t="s">
        <v>122</v>
      </c>
      <c r="DH96" s="1" t="s">
        <v>117</v>
      </c>
      <c r="DI96" s="1">
        <v>85742549373</v>
      </c>
      <c r="DJ96" s="1" t="s">
        <v>216</v>
      </c>
    </row>
    <row r="97" spans="1:114" ht="15.75" customHeight="1">
      <c r="A97">
        <v>96</v>
      </c>
      <c r="B97" s="2">
        <v>42889.497637326393</v>
      </c>
      <c r="C97" s="1" t="s">
        <v>109</v>
      </c>
      <c r="D97" s="1" t="s">
        <v>243</v>
      </c>
      <c r="E97" s="1" t="s">
        <v>126</v>
      </c>
      <c r="F97" s="1" t="s">
        <v>112</v>
      </c>
      <c r="G97" s="3">
        <v>36251</v>
      </c>
      <c r="H97" s="1" t="s">
        <v>113</v>
      </c>
      <c r="I97" s="1" t="s">
        <v>215</v>
      </c>
      <c r="J97" s="1">
        <v>2</v>
      </c>
      <c r="K97" s="1">
        <v>85775647319</v>
      </c>
      <c r="L97" s="1" t="s">
        <v>219</v>
      </c>
      <c r="M97" s="1" t="s">
        <v>117</v>
      </c>
      <c r="N97" s="1" t="s">
        <v>116</v>
      </c>
      <c r="O97" s="1" t="s">
        <v>115</v>
      </c>
      <c r="P97" s="1" t="s">
        <v>116</v>
      </c>
      <c r="Q97" s="1" t="s">
        <v>116</v>
      </c>
      <c r="R97" s="1" t="s">
        <v>117</v>
      </c>
      <c r="S97" s="1" t="s">
        <v>115</v>
      </c>
      <c r="T97" s="1" t="s">
        <v>117</v>
      </c>
      <c r="U97" s="1" t="s">
        <v>116</v>
      </c>
      <c r="V97" s="1" t="s">
        <v>117</v>
      </c>
      <c r="W97" s="1" t="s">
        <v>117</v>
      </c>
      <c r="X97" s="1" t="s">
        <v>115</v>
      </c>
      <c r="Y97" s="1" t="s">
        <v>117</v>
      </c>
      <c r="Z97" s="1" t="s">
        <v>115</v>
      </c>
      <c r="AA97" s="1" t="s">
        <v>116</v>
      </c>
      <c r="AB97" s="1" t="s">
        <v>116</v>
      </c>
      <c r="AC97" s="1" t="s">
        <v>115</v>
      </c>
      <c r="AD97" s="1" t="s">
        <v>116</v>
      </c>
      <c r="AE97" s="1" t="s">
        <v>117</v>
      </c>
      <c r="AF97" s="1" t="s">
        <v>117</v>
      </c>
      <c r="AG97" s="1" t="s">
        <v>115</v>
      </c>
      <c r="AH97" s="1" t="s">
        <v>117</v>
      </c>
      <c r="AI97" s="1" t="s">
        <v>117</v>
      </c>
      <c r="AJ97" s="1" t="s">
        <v>115</v>
      </c>
      <c r="AK97" s="1" t="s">
        <v>116</v>
      </c>
      <c r="AL97" s="1" t="s">
        <v>117</v>
      </c>
      <c r="AM97" s="1" t="s">
        <v>117</v>
      </c>
      <c r="AN97" s="1" t="s">
        <v>117</v>
      </c>
      <c r="AO97" s="1" t="s">
        <v>115</v>
      </c>
      <c r="AP97" s="1" t="s">
        <v>116</v>
      </c>
      <c r="AQ97" s="1" t="s">
        <v>115</v>
      </c>
      <c r="AR97" s="1" t="s">
        <v>115</v>
      </c>
      <c r="AS97" s="1" t="s">
        <v>116</v>
      </c>
      <c r="AT97" s="1" t="s">
        <v>117</v>
      </c>
      <c r="AU97" s="1" t="s">
        <v>118</v>
      </c>
      <c r="AV97" s="1" t="s">
        <v>115</v>
      </c>
      <c r="AW97" s="1" t="s">
        <v>117</v>
      </c>
      <c r="AX97" s="1" t="s">
        <v>116</v>
      </c>
      <c r="AY97" s="1" t="s">
        <v>115</v>
      </c>
      <c r="AZ97" s="1" t="s">
        <v>118</v>
      </c>
      <c r="BA97" s="1" t="s">
        <v>118</v>
      </c>
      <c r="BB97" s="1" t="s">
        <v>115</v>
      </c>
      <c r="BC97" s="1" t="s">
        <v>117</v>
      </c>
      <c r="BD97" s="1" t="s">
        <v>118</v>
      </c>
      <c r="BE97" s="1" t="s">
        <v>115</v>
      </c>
      <c r="BF97" s="1" t="s">
        <v>118</v>
      </c>
      <c r="BG97" s="1" t="s">
        <v>115</v>
      </c>
      <c r="BH97" s="1" t="s">
        <v>117</v>
      </c>
      <c r="BI97" s="1" t="s">
        <v>116</v>
      </c>
      <c r="BJ97" s="1" t="s">
        <v>117</v>
      </c>
      <c r="BK97" s="1" t="s">
        <v>116</v>
      </c>
      <c r="BL97" s="1" t="s">
        <v>115</v>
      </c>
      <c r="BM97" s="1" t="s">
        <v>117</v>
      </c>
      <c r="BN97" s="1" t="s">
        <v>115</v>
      </c>
      <c r="BO97" s="1" t="s">
        <v>117</v>
      </c>
      <c r="BP97" s="1" t="s">
        <v>118</v>
      </c>
      <c r="BQ97" s="1" t="s">
        <v>115</v>
      </c>
      <c r="BR97" s="1" t="s">
        <v>118</v>
      </c>
      <c r="BS97" s="1" t="s">
        <v>117</v>
      </c>
      <c r="BT97" s="1" t="s">
        <v>116</v>
      </c>
      <c r="BU97" s="1" t="s">
        <v>117</v>
      </c>
      <c r="BV97" s="1" t="s">
        <v>117</v>
      </c>
      <c r="BW97" s="1" t="s">
        <v>116</v>
      </c>
      <c r="BX97" s="1" t="s">
        <v>117</v>
      </c>
      <c r="BY97" s="1" t="s">
        <v>115</v>
      </c>
      <c r="BZ97" s="1" t="s">
        <v>115</v>
      </c>
      <c r="CA97" s="1" t="s">
        <v>115</v>
      </c>
      <c r="CB97" s="1" t="s">
        <v>115</v>
      </c>
      <c r="CC97" s="1" t="s">
        <v>118</v>
      </c>
      <c r="CD97" s="1" t="s">
        <v>116</v>
      </c>
      <c r="CE97" s="1" t="s">
        <v>117</v>
      </c>
      <c r="CF97" s="1" t="s">
        <v>116</v>
      </c>
      <c r="CG97" s="1" t="s">
        <v>116</v>
      </c>
      <c r="CH97" s="1" t="s">
        <v>117</v>
      </c>
      <c r="CI97" s="1" t="s">
        <v>117</v>
      </c>
      <c r="CJ97" s="1" t="s">
        <v>118</v>
      </c>
      <c r="CK97" s="1" t="s">
        <v>116</v>
      </c>
      <c r="CL97" s="1" t="s">
        <v>117</v>
      </c>
      <c r="CM97" s="1" t="s">
        <v>116</v>
      </c>
      <c r="CN97" s="1" t="s">
        <v>118</v>
      </c>
      <c r="CO97" s="1" t="s">
        <v>117</v>
      </c>
      <c r="CP97" s="1" t="s">
        <v>116</v>
      </c>
      <c r="CQ97" s="1" t="s">
        <v>117</v>
      </c>
      <c r="CR97" s="1" t="s">
        <v>118</v>
      </c>
      <c r="CS97" s="1" t="s">
        <v>118</v>
      </c>
      <c r="CT97" s="1" t="s">
        <v>116</v>
      </c>
      <c r="CU97" s="1" t="s">
        <v>115</v>
      </c>
      <c r="CV97" s="1" t="s">
        <v>115</v>
      </c>
      <c r="CW97" s="1" t="s">
        <v>116</v>
      </c>
      <c r="CX97" s="1" t="s">
        <v>115</v>
      </c>
      <c r="CY97" s="1" t="s">
        <v>118</v>
      </c>
      <c r="CZ97" s="1" t="s">
        <v>115</v>
      </c>
      <c r="DA97" s="1" t="s">
        <v>122</v>
      </c>
      <c r="DB97" s="1" t="s">
        <v>117</v>
      </c>
      <c r="DC97" s="1" t="s">
        <v>118</v>
      </c>
      <c r="DD97" s="1" t="s">
        <v>118</v>
      </c>
      <c r="DE97" s="1" t="s">
        <v>117</v>
      </c>
      <c r="DF97" s="1" t="s">
        <v>122</v>
      </c>
      <c r="DG97" s="1" t="s">
        <v>118</v>
      </c>
      <c r="DH97" s="1" t="s">
        <v>117</v>
      </c>
      <c r="DI97" s="1">
        <v>85775647319</v>
      </c>
      <c r="DJ97" s="1" t="s">
        <v>219</v>
      </c>
    </row>
    <row r="98" spans="1:114" ht="15.75" customHeight="1">
      <c r="A98">
        <v>97</v>
      </c>
      <c r="B98" s="2">
        <v>42889.501157418985</v>
      </c>
      <c r="C98" s="1" t="s">
        <v>109</v>
      </c>
      <c r="D98" s="1" t="s">
        <v>244</v>
      </c>
      <c r="E98" s="1" t="s">
        <v>126</v>
      </c>
      <c r="F98" s="1" t="s">
        <v>112</v>
      </c>
      <c r="G98" s="3">
        <v>35958</v>
      </c>
      <c r="H98" s="1" t="s">
        <v>113</v>
      </c>
      <c r="I98" s="1" t="s">
        <v>215</v>
      </c>
      <c r="J98" s="1">
        <v>2</v>
      </c>
      <c r="K98" s="1">
        <v>89675521469</v>
      </c>
      <c r="L98" s="1" t="s">
        <v>219</v>
      </c>
      <c r="M98" s="1" t="s">
        <v>116</v>
      </c>
      <c r="N98" s="1" t="s">
        <v>117</v>
      </c>
      <c r="O98" s="1" t="s">
        <v>115</v>
      </c>
      <c r="P98" s="1" t="s">
        <v>116</v>
      </c>
      <c r="Q98" s="1" t="s">
        <v>116</v>
      </c>
      <c r="R98" s="1" t="s">
        <v>117</v>
      </c>
      <c r="S98" s="1" t="s">
        <v>117</v>
      </c>
      <c r="T98" s="1" t="s">
        <v>116</v>
      </c>
      <c r="U98" s="1" t="s">
        <v>115</v>
      </c>
      <c r="V98" s="1" t="s">
        <v>117</v>
      </c>
      <c r="W98" s="1" t="s">
        <v>117</v>
      </c>
      <c r="X98" s="1" t="s">
        <v>115</v>
      </c>
      <c r="Y98" s="1" t="s">
        <v>116</v>
      </c>
      <c r="Z98" s="1" t="s">
        <v>116</v>
      </c>
      <c r="AA98" s="1" t="s">
        <v>117</v>
      </c>
      <c r="AB98" s="1" t="s">
        <v>116</v>
      </c>
      <c r="AC98" s="1" t="s">
        <v>115</v>
      </c>
      <c r="AD98" s="1" t="s">
        <v>116</v>
      </c>
      <c r="AE98" s="1" t="s">
        <v>117</v>
      </c>
      <c r="AF98" s="1" t="s">
        <v>115</v>
      </c>
      <c r="AG98" s="1" t="s">
        <v>115</v>
      </c>
      <c r="AH98" s="1" t="s">
        <v>116</v>
      </c>
      <c r="AI98" s="1" t="s">
        <v>117</v>
      </c>
      <c r="AJ98" s="1" t="s">
        <v>115</v>
      </c>
      <c r="AK98" s="1" t="s">
        <v>115</v>
      </c>
      <c r="AL98" s="1" t="s">
        <v>117</v>
      </c>
      <c r="AM98" s="1" t="s">
        <v>117</v>
      </c>
      <c r="AN98" s="1" t="s">
        <v>117</v>
      </c>
      <c r="AO98" s="1" t="s">
        <v>115</v>
      </c>
      <c r="AP98" s="1" t="s">
        <v>116</v>
      </c>
      <c r="AQ98" s="1" t="s">
        <v>115</v>
      </c>
      <c r="AR98" s="1" t="s">
        <v>117</v>
      </c>
      <c r="AS98" s="1" t="s">
        <v>116</v>
      </c>
      <c r="AT98" s="1" t="s">
        <v>117</v>
      </c>
      <c r="AU98" s="1" t="s">
        <v>117</v>
      </c>
      <c r="AV98" s="1" t="s">
        <v>117</v>
      </c>
      <c r="AW98" s="1" t="s">
        <v>117</v>
      </c>
      <c r="AX98" s="1" t="s">
        <v>116</v>
      </c>
      <c r="AY98" s="1" t="s">
        <v>115</v>
      </c>
      <c r="AZ98" s="1" t="s">
        <v>117</v>
      </c>
      <c r="BA98" s="1" t="s">
        <v>118</v>
      </c>
      <c r="BB98" s="1" t="s">
        <v>116</v>
      </c>
      <c r="BC98" s="1" t="s">
        <v>117</v>
      </c>
      <c r="BD98" s="1" t="s">
        <v>118</v>
      </c>
      <c r="BE98" s="1" t="s">
        <v>116</v>
      </c>
      <c r="BF98" s="1" t="s">
        <v>118</v>
      </c>
      <c r="BG98" s="1" t="s">
        <v>115</v>
      </c>
      <c r="BH98" s="1" t="s">
        <v>117</v>
      </c>
      <c r="BI98" s="1" t="s">
        <v>116</v>
      </c>
      <c r="BJ98" s="1" t="s">
        <v>117</v>
      </c>
      <c r="BK98" s="1" t="s">
        <v>116</v>
      </c>
      <c r="BL98" s="1" t="s">
        <v>116</v>
      </c>
      <c r="BM98" s="1" t="s">
        <v>116</v>
      </c>
      <c r="BN98" s="1" t="s">
        <v>115</v>
      </c>
      <c r="BO98" s="1" t="s">
        <v>117</v>
      </c>
      <c r="BP98" s="1" t="s">
        <v>118</v>
      </c>
      <c r="BQ98" s="1" t="s">
        <v>115</v>
      </c>
      <c r="BR98" s="1" t="s">
        <v>118</v>
      </c>
      <c r="BS98" s="1" t="s">
        <v>117</v>
      </c>
      <c r="BT98" s="1" t="s">
        <v>116</v>
      </c>
      <c r="BU98" s="1" t="s">
        <v>115</v>
      </c>
      <c r="BV98" s="1" t="s">
        <v>117</v>
      </c>
      <c r="BW98" s="1" t="s">
        <v>117</v>
      </c>
      <c r="BX98" s="1" t="s">
        <v>116</v>
      </c>
      <c r="BY98" s="1" t="s">
        <v>115</v>
      </c>
      <c r="BZ98" s="1" t="s">
        <v>118</v>
      </c>
      <c r="CA98" s="1" t="s">
        <v>115</v>
      </c>
      <c r="CB98" s="1" t="s">
        <v>115</v>
      </c>
      <c r="CC98" s="1" t="s">
        <v>116</v>
      </c>
      <c r="CD98" s="1" t="s">
        <v>115</v>
      </c>
      <c r="CE98" s="1" t="s">
        <v>117</v>
      </c>
      <c r="CF98" s="1" t="s">
        <v>117</v>
      </c>
      <c r="CG98" s="1" t="s">
        <v>118</v>
      </c>
      <c r="CH98" s="1" t="s">
        <v>117</v>
      </c>
      <c r="CI98" s="1" t="s">
        <v>116</v>
      </c>
      <c r="CJ98" s="1" t="s">
        <v>116</v>
      </c>
      <c r="CK98" s="1" t="s">
        <v>117</v>
      </c>
      <c r="CL98" s="1" t="s">
        <v>117</v>
      </c>
      <c r="CM98" s="1" t="s">
        <v>115</v>
      </c>
      <c r="CN98" s="1" t="s">
        <v>116</v>
      </c>
      <c r="CO98" s="1" t="s">
        <v>117</v>
      </c>
      <c r="CP98" s="1" t="s">
        <v>116</v>
      </c>
      <c r="CQ98" s="1" t="s">
        <v>118</v>
      </c>
      <c r="CR98" s="1" t="s">
        <v>115</v>
      </c>
      <c r="CS98" s="1" t="s">
        <v>118</v>
      </c>
      <c r="CT98" s="1" t="s">
        <v>117</v>
      </c>
      <c r="CU98" s="1" t="s">
        <v>117</v>
      </c>
      <c r="CV98" s="1" t="s">
        <v>117</v>
      </c>
      <c r="CW98" s="1" t="s">
        <v>116</v>
      </c>
      <c r="CX98" s="1" t="s">
        <v>117</v>
      </c>
      <c r="CY98" s="1" t="s">
        <v>116</v>
      </c>
      <c r="CZ98" s="1" t="s">
        <v>117</v>
      </c>
      <c r="DA98" s="1" t="s">
        <v>115</v>
      </c>
      <c r="DB98" s="1" t="s">
        <v>117</v>
      </c>
      <c r="DC98" s="1" t="s">
        <v>118</v>
      </c>
      <c r="DD98" s="1" t="s">
        <v>116</v>
      </c>
      <c r="DE98" s="1" t="s">
        <v>115</v>
      </c>
      <c r="DF98" s="1" t="s">
        <v>117</v>
      </c>
      <c r="DG98" s="1" t="s">
        <v>117</v>
      </c>
      <c r="DH98" s="1" t="s">
        <v>117</v>
      </c>
      <c r="DI98" s="1">
        <v>89675521469</v>
      </c>
      <c r="DJ98" s="1" t="s">
        <v>219</v>
      </c>
    </row>
    <row r="99" spans="1:114" ht="15.75" customHeight="1">
      <c r="A99">
        <v>98</v>
      </c>
      <c r="B99" s="2">
        <v>42889.501734351856</v>
      </c>
      <c r="C99" s="1" t="s">
        <v>109</v>
      </c>
      <c r="D99" s="1" t="s">
        <v>245</v>
      </c>
      <c r="E99" s="1" t="s">
        <v>126</v>
      </c>
      <c r="F99" s="1" t="s">
        <v>112</v>
      </c>
      <c r="G99" s="3">
        <v>36222</v>
      </c>
      <c r="H99" s="1" t="s">
        <v>113</v>
      </c>
      <c r="I99" s="1" t="s">
        <v>215</v>
      </c>
      <c r="J99" s="1">
        <v>2</v>
      </c>
      <c r="K99" s="1">
        <v>82370744105</v>
      </c>
      <c r="L99" s="1" t="s">
        <v>216</v>
      </c>
      <c r="M99" s="1" t="s">
        <v>115</v>
      </c>
      <c r="N99" s="1" t="s">
        <v>117</v>
      </c>
      <c r="O99" s="1" t="s">
        <v>116</v>
      </c>
      <c r="P99" s="1" t="s">
        <v>117</v>
      </c>
      <c r="Q99" s="1" t="s">
        <v>116</v>
      </c>
      <c r="R99" s="1" t="s">
        <v>117</v>
      </c>
      <c r="S99" s="1" t="s">
        <v>117</v>
      </c>
      <c r="T99" s="1" t="s">
        <v>116</v>
      </c>
      <c r="U99" s="1" t="s">
        <v>115</v>
      </c>
      <c r="V99" s="1" t="s">
        <v>116</v>
      </c>
      <c r="W99" s="1" t="s">
        <v>117</v>
      </c>
      <c r="X99" s="1" t="s">
        <v>116</v>
      </c>
      <c r="Y99" s="1" t="s">
        <v>117</v>
      </c>
      <c r="Z99" s="1" t="s">
        <v>115</v>
      </c>
      <c r="AA99" s="1" t="s">
        <v>116</v>
      </c>
      <c r="AB99" s="1" t="s">
        <v>116</v>
      </c>
      <c r="AC99" s="1" t="s">
        <v>116</v>
      </c>
      <c r="AD99" s="1" t="s">
        <v>116</v>
      </c>
      <c r="AE99" s="1" t="s">
        <v>117</v>
      </c>
      <c r="AF99" s="1" t="s">
        <v>115</v>
      </c>
      <c r="AG99" s="1" t="s">
        <v>115</v>
      </c>
      <c r="AH99" s="1" t="s">
        <v>115</v>
      </c>
      <c r="AI99" s="1" t="s">
        <v>117</v>
      </c>
      <c r="AJ99" s="1" t="s">
        <v>117</v>
      </c>
      <c r="AK99" s="1" t="s">
        <v>115</v>
      </c>
      <c r="AL99" s="1" t="s">
        <v>117</v>
      </c>
      <c r="AM99" s="1" t="s">
        <v>117</v>
      </c>
      <c r="AN99" s="1" t="s">
        <v>117</v>
      </c>
      <c r="AO99" s="1" t="s">
        <v>115</v>
      </c>
      <c r="AP99" s="1" t="s">
        <v>116</v>
      </c>
      <c r="AQ99" s="1" t="s">
        <v>115</v>
      </c>
      <c r="AR99" s="1" t="s">
        <v>115</v>
      </c>
      <c r="AS99" s="1" t="s">
        <v>116</v>
      </c>
      <c r="AT99" s="1" t="s">
        <v>117</v>
      </c>
      <c r="AU99" s="1" t="s">
        <v>115</v>
      </c>
      <c r="AV99" s="1" t="s">
        <v>117</v>
      </c>
      <c r="AW99" s="1" t="s">
        <v>117</v>
      </c>
      <c r="AX99" s="1" t="s">
        <v>116</v>
      </c>
      <c r="AY99" s="1" t="s">
        <v>116</v>
      </c>
      <c r="AZ99" s="1" t="s">
        <v>117</v>
      </c>
      <c r="BA99" s="1" t="s">
        <v>118</v>
      </c>
      <c r="BB99" s="1" t="s">
        <v>115</v>
      </c>
      <c r="BC99" s="1" t="s">
        <v>117</v>
      </c>
      <c r="BD99" s="1" t="s">
        <v>118</v>
      </c>
      <c r="BE99" s="1" t="s">
        <v>115</v>
      </c>
      <c r="BF99" s="1" t="s">
        <v>116</v>
      </c>
      <c r="BG99" s="1" t="s">
        <v>115</v>
      </c>
      <c r="BH99" s="1" t="s">
        <v>117</v>
      </c>
      <c r="BI99" s="1" t="s">
        <v>116</v>
      </c>
      <c r="BJ99" s="1" t="s">
        <v>117</v>
      </c>
      <c r="BK99" s="1" t="s">
        <v>116</v>
      </c>
      <c r="BL99" s="1" t="s">
        <v>116</v>
      </c>
      <c r="BM99" s="1" t="s">
        <v>117</v>
      </c>
      <c r="BN99" s="1" t="s">
        <v>115</v>
      </c>
      <c r="BO99" s="1" t="s">
        <v>117</v>
      </c>
      <c r="BP99" s="1" t="s">
        <v>118</v>
      </c>
      <c r="BQ99" s="1" t="s">
        <v>115</v>
      </c>
      <c r="BR99" s="1" t="s">
        <v>118</v>
      </c>
      <c r="BS99" s="1" t="s">
        <v>117</v>
      </c>
      <c r="BT99" s="1" t="s">
        <v>116</v>
      </c>
      <c r="BU99" s="1" t="s">
        <v>117</v>
      </c>
      <c r="BV99" s="1" t="s">
        <v>116</v>
      </c>
      <c r="BW99" s="1" t="s">
        <v>115</v>
      </c>
      <c r="BX99" s="1" t="s">
        <v>117</v>
      </c>
      <c r="BY99" s="1" t="s">
        <v>117</v>
      </c>
      <c r="BZ99" s="1" t="s">
        <v>118</v>
      </c>
      <c r="CA99" s="1" t="s">
        <v>115</v>
      </c>
      <c r="CB99" s="1" t="s">
        <v>115</v>
      </c>
      <c r="CC99" s="1" t="s">
        <v>118</v>
      </c>
      <c r="CD99" s="1" t="s">
        <v>116</v>
      </c>
      <c r="CE99" s="1" t="s">
        <v>117</v>
      </c>
      <c r="CF99" s="1" t="s">
        <v>116</v>
      </c>
      <c r="CG99" s="1" t="s">
        <v>117</v>
      </c>
      <c r="CH99" s="1" t="s">
        <v>117</v>
      </c>
      <c r="CI99" s="1" t="s">
        <v>117</v>
      </c>
      <c r="CJ99" s="1" t="s">
        <v>115</v>
      </c>
      <c r="CK99" s="1" t="s">
        <v>115</v>
      </c>
      <c r="CL99" s="1" t="s">
        <v>115</v>
      </c>
      <c r="CM99" s="1" t="s">
        <v>116</v>
      </c>
      <c r="CN99" s="1" t="s">
        <v>116</v>
      </c>
      <c r="CO99" s="1" t="s">
        <v>116</v>
      </c>
      <c r="CP99" s="1" t="s">
        <v>116</v>
      </c>
      <c r="CQ99" s="1" t="s">
        <v>116</v>
      </c>
      <c r="CR99" s="1" t="s">
        <v>116</v>
      </c>
      <c r="CS99" s="1" t="s">
        <v>118</v>
      </c>
      <c r="CT99" s="1" t="s">
        <v>118</v>
      </c>
      <c r="CU99" s="1" t="s">
        <v>117</v>
      </c>
      <c r="CV99" s="1" t="s">
        <v>115</v>
      </c>
      <c r="CW99" s="1" t="s">
        <v>116</v>
      </c>
      <c r="CX99" s="1" t="s">
        <v>115</v>
      </c>
      <c r="CY99" s="1" t="s">
        <v>117</v>
      </c>
      <c r="CZ99" s="1" t="s">
        <v>122</v>
      </c>
      <c r="DA99" s="1" t="s">
        <v>117</v>
      </c>
      <c r="DB99" s="1" t="s">
        <v>122</v>
      </c>
      <c r="DC99" s="1" t="s">
        <v>116</v>
      </c>
      <c r="DD99" s="1" t="s">
        <v>115</v>
      </c>
      <c r="DE99" s="1" t="s">
        <v>117</v>
      </c>
      <c r="DF99" s="1" t="s">
        <v>117</v>
      </c>
      <c r="DG99" s="1" t="s">
        <v>117</v>
      </c>
      <c r="DH99" s="1" t="s">
        <v>117</v>
      </c>
      <c r="DI99" s="1">
        <v>82370744105</v>
      </c>
      <c r="DJ99" s="1" t="s">
        <v>216</v>
      </c>
    </row>
    <row r="100" spans="1:114" ht="15.75" customHeight="1">
      <c r="A100">
        <v>99</v>
      </c>
      <c r="B100" s="2">
        <v>42889.503198680555</v>
      </c>
      <c r="C100" s="1" t="s">
        <v>109</v>
      </c>
      <c r="D100" s="1" t="s">
        <v>246</v>
      </c>
      <c r="E100" s="1" t="s">
        <v>126</v>
      </c>
      <c r="F100" s="1" t="s">
        <v>112</v>
      </c>
      <c r="G100" s="3">
        <v>35950</v>
      </c>
      <c r="H100" s="1" t="s">
        <v>113</v>
      </c>
      <c r="I100" s="1" t="s">
        <v>215</v>
      </c>
      <c r="J100" s="1">
        <v>2</v>
      </c>
      <c r="K100" s="1">
        <v>895324072492</v>
      </c>
      <c r="L100" s="1" t="s">
        <v>219</v>
      </c>
      <c r="M100" s="1" t="s">
        <v>115</v>
      </c>
      <c r="N100" s="1" t="s">
        <v>117</v>
      </c>
      <c r="O100" s="1" t="s">
        <v>117</v>
      </c>
      <c r="P100" s="1" t="s">
        <v>115</v>
      </c>
      <c r="Q100" s="1" t="s">
        <v>115</v>
      </c>
      <c r="R100" s="1" t="s">
        <v>115</v>
      </c>
      <c r="S100" s="1" t="s">
        <v>116</v>
      </c>
      <c r="T100" s="1" t="s">
        <v>116</v>
      </c>
      <c r="U100" s="1" t="s">
        <v>115</v>
      </c>
      <c r="V100" s="1" t="s">
        <v>116</v>
      </c>
      <c r="W100" s="1" t="s">
        <v>117</v>
      </c>
      <c r="X100" s="1" t="s">
        <v>116</v>
      </c>
      <c r="Y100" s="1" t="s">
        <v>117</v>
      </c>
      <c r="Z100" s="1" t="s">
        <v>116</v>
      </c>
      <c r="AA100" s="1" t="s">
        <v>117</v>
      </c>
      <c r="AB100" s="1" t="s">
        <v>115</v>
      </c>
      <c r="AC100" s="1" t="s">
        <v>116</v>
      </c>
      <c r="AD100" s="1" t="s">
        <v>117</v>
      </c>
      <c r="AE100" s="1" t="s">
        <v>116</v>
      </c>
      <c r="AF100" s="1" t="s">
        <v>115</v>
      </c>
      <c r="AG100" s="1" t="s">
        <v>116</v>
      </c>
      <c r="AH100" s="1" t="s">
        <v>115</v>
      </c>
      <c r="AI100" s="1" t="s">
        <v>116</v>
      </c>
      <c r="AJ100" s="1" t="s">
        <v>117</v>
      </c>
      <c r="AK100" s="1" t="s">
        <v>116</v>
      </c>
      <c r="AL100" s="1" t="s">
        <v>117</v>
      </c>
      <c r="AM100" s="1" t="s">
        <v>116</v>
      </c>
      <c r="AN100" s="1" t="s">
        <v>115</v>
      </c>
      <c r="AO100" s="1" t="s">
        <v>117</v>
      </c>
      <c r="AP100" s="1" t="s">
        <v>117</v>
      </c>
      <c r="AQ100" s="1" t="s">
        <v>115</v>
      </c>
      <c r="AR100" s="1" t="s">
        <v>115</v>
      </c>
      <c r="AS100" s="1" t="s">
        <v>117</v>
      </c>
      <c r="AT100" s="1" t="s">
        <v>117</v>
      </c>
      <c r="AU100" s="1" t="s">
        <v>117</v>
      </c>
      <c r="AV100" s="1" t="s">
        <v>117</v>
      </c>
      <c r="AW100" s="1" t="s">
        <v>117</v>
      </c>
      <c r="AX100" s="1" t="s">
        <v>116</v>
      </c>
      <c r="AY100" s="1" t="s">
        <v>115</v>
      </c>
      <c r="AZ100" s="1" t="s">
        <v>116</v>
      </c>
      <c r="BA100" s="1" t="s">
        <v>118</v>
      </c>
      <c r="BB100" s="1" t="s">
        <v>118</v>
      </c>
      <c r="BC100" s="1" t="s">
        <v>115</v>
      </c>
      <c r="BD100" s="1" t="s">
        <v>115</v>
      </c>
      <c r="BE100" s="1" t="s">
        <v>115</v>
      </c>
      <c r="BF100" s="1" t="s">
        <v>118</v>
      </c>
      <c r="BG100" s="1" t="s">
        <v>115</v>
      </c>
      <c r="BH100" s="1" t="s">
        <v>117</v>
      </c>
      <c r="BI100" s="1" t="s">
        <v>116</v>
      </c>
      <c r="BJ100" s="1" t="s">
        <v>115</v>
      </c>
      <c r="BK100" s="1" t="s">
        <v>116</v>
      </c>
      <c r="BL100" s="1" t="s">
        <v>116</v>
      </c>
      <c r="BM100" s="1" t="s">
        <v>115</v>
      </c>
      <c r="BN100" s="1" t="s">
        <v>116</v>
      </c>
      <c r="BO100" s="1" t="s">
        <v>115</v>
      </c>
      <c r="BP100" s="1" t="s">
        <v>118</v>
      </c>
      <c r="BQ100" s="1" t="s">
        <v>115</v>
      </c>
      <c r="BR100" s="1" t="s">
        <v>117</v>
      </c>
      <c r="BS100" s="1" t="s">
        <v>118</v>
      </c>
      <c r="BT100" s="1" t="s">
        <v>118</v>
      </c>
      <c r="BU100" s="1" t="s">
        <v>117</v>
      </c>
      <c r="BV100" s="1" t="s">
        <v>117</v>
      </c>
      <c r="BW100" s="1" t="s">
        <v>115</v>
      </c>
      <c r="BX100" s="1" t="s">
        <v>115</v>
      </c>
      <c r="BY100" s="1" t="s">
        <v>117</v>
      </c>
      <c r="BZ100" s="1" t="s">
        <v>116</v>
      </c>
      <c r="CA100" s="1" t="s">
        <v>116</v>
      </c>
      <c r="CB100" s="1" t="s">
        <v>117</v>
      </c>
      <c r="CC100" s="1" t="s">
        <v>118</v>
      </c>
      <c r="CD100" s="1" t="s">
        <v>116</v>
      </c>
      <c r="CE100" s="1" t="s">
        <v>116</v>
      </c>
      <c r="CF100" s="1" t="s">
        <v>117</v>
      </c>
      <c r="CG100" s="1" t="s">
        <v>118</v>
      </c>
      <c r="CH100" s="1" t="s">
        <v>117</v>
      </c>
      <c r="CI100" s="1" t="s">
        <v>115</v>
      </c>
      <c r="CJ100" s="1" t="s">
        <v>117</v>
      </c>
      <c r="CK100" s="1" t="s">
        <v>116</v>
      </c>
      <c r="CL100" s="1" t="s">
        <v>117</v>
      </c>
      <c r="CM100" s="1" t="s">
        <v>118</v>
      </c>
      <c r="CN100" s="1" t="s">
        <v>116</v>
      </c>
      <c r="CO100" s="1" t="s">
        <v>116</v>
      </c>
      <c r="CP100" s="1" t="s">
        <v>116</v>
      </c>
      <c r="CQ100" s="1" t="s">
        <v>115</v>
      </c>
      <c r="CR100" s="1" t="s">
        <v>117</v>
      </c>
      <c r="CS100" s="1" t="s">
        <v>118</v>
      </c>
      <c r="CT100" s="1" t="s">
        <v>115</v>
      </c>
      <c r="CU100" s="1" t="s">
        <v>115</v>
      </c>
      <c r="CV100" s="1" t="s">
        <v>115</v>
      </c>
      <c r="CW100" s="1" t="s">
        <v>115</v>
      </c>
      <c r="CX100" s="1" t="s">
        <v>118</v>
      </c>
      <c r="CY100" s="1" t="s">
        <v>115</v>
      </c>
      <c r="CZ100" s="1" t="s">
        <v>116</v>
      </c>
      <c r="DA100" s="1" t="s">
        <v>118</v>
      </c>
      <c r="DB100" s="1" t="s">
        <v>116</v>
      </c>
      <c r="DC100" s="1" t="s">
        <v>118</v>
      </c>
      <c r="DD100" s="1" t="s">
        <v>116</v>
      </c>
      <c r="DE100" s="1" t="s">
        <v>117</v>
      </c>
      <c r="DF100" s="1" t="s">
        <v>118</v>
      </c>
      <c r="DG100" s="1" t="s">
        <v>118</v>
      </c>
      <c r="DH100" s="1" t="s">
        <v>117</v>
      </c>
      <c r="DI100" s="1">
        <v>895324072492</v>
      </c>
      <c r="DJ100" s="1" t="s">
        <v>219</v>
      </c>
    </row>
    <row r="101" spans="1:114" ht="15.75" customHeight="1">
      <c r="A101">
        <v>100</v>
      </c>
      <c r="B101" s="2">
        <v>42889.503305092592</v>
      </c>
      <c r="C101" s="1" t="s">
        <v>109</v>
      </c>
      <c r="D101" s="1" t="s">
        <v>247</v>
      </c>
      <c r="E101" s="1" t="s">
        <v>126</v>
      </c>
      <c r="F101" s="1" t="s">
        <v>112</v>
      </c>
      <c r="G101" s="3">
        <v>35572</v>
      </c>
      <c r="H101" s="1" t="s">
        <v>113</v>
      </c>
      <c r="I101" s="1" t="s">
        <v>215</v>
      </c>
      <c r="J101" s="1">
        <v>2</v>
      </c>
      <c r="K101" s="1">
        <v>85725209299</v>
      </c>
      <c r="L101" s="1" t="s">
        <v>222</v>
      </c>
      <c r="M101" s="1" t="s">
        <v>116</v>
      </c>
      <c r="N101" s="1" t="s">
        <v>116</v>
      </c>
      <c r="O101" s="1" t="s">
        <v>116</v>
      </c>
      <c r="P101" s="1" t="s">
        <v>115</v>
      </c>
      <c r="Q101" s="1" t="s">
        <v>116</v>
      </c>
      <c r="R101" s="1" t="s">
        <v>116</v>
      </c>
      <c r="S101" s="1" t="s">
        <v>115</v>
      </c>
      <c r="T101" s="1" t="s">
        <v>117</v>
      </c>
      <c r="U101" s="1" t="s">
        <v>115</v>
      </c>
      <c r="V101" s="1" t="s">
        <v>117</v>
      </c>
      <c r="W101" s="1" t="s">
        <v>117</v>
      </c>
      <c r="X101" s="1" t="s">
        <v>115</v>
      </c>
      <c r="Y101" s="1" t="s">
        <v>116</v>
      </c>
      <c r="Z101" s="1" t="s">
        <v>116</v>
      </c>
      <c r="AA101" s="1" t="s">
        <v>115</v>
      </c>
      <c r="AB101" s="1" t="s">
        <v>115</v>
      </c>
      <c r="AC101" s="1" t="s">
        <v>115</v>
      </c>
      <c r="AD101" s="1" t="s">
        <v>116</v>
      </c>
      <c r="AE101" s="1" t="s">
        <v>117</v>
      </c>
      <c r="AF101" s="1" t="s">
        <v>117</v>
      </c>
      <c r="AG101" s="1" t="s">
        <v>116</v>
      </c>
      <c r="AH101" s="1" t="s">
        <v>117</v>
      </c>
      <c r="AI101" s="1" t="s">
        <v>117</v>
      </c>
      <c r="AJ101" s="1" t="s">
        <v>117</v>
      </c>
      <c r="AK101" s="1" t="s">
        <v>115</v>
      </c>
      <c r="AL101" s="1" t="s">
        <v>116</v>
      </c>
      <c r="AM101" s="1" t="s">
        <v>117</v>
      </c>
      <c r="AN101" s="1" t="s">
        <v>117</v>
      </c>
      <c r="AO101" s="1" t="s">
        <v>115</v>
      </c>
      <c r="AP101" s="1" t="s">
        <v>116</v>
      </c>
      <c r="AQ101" s="1" t="s">
        <v>118</v>
      </c>
      <c r="AR101" s="1" t="s">
        <v>115</v>
      </c>
      <c r="AS101" s="1" t="s">
        <v>116</v>
      </c>
      <c r="AT101" s="1" t="s">
        <v>118</v>
      </c>
      <c r="AU101" s="1" t="s">
        <v>118</v>
      </c>
      <c r="AV101" s="1" t="s">
        <v>117</v>
      </c>
      <c r="AW101" s="1" t="s">
        <v>117</v>
      </c>
      <c r="AX101" s="1" t="s">
        <v>116</v>
      </c>
      <c r="AY101" s="1" t="s">
        <v>115</v>
      </c>
      <c r="AZ101" s="1" t="s">
        <v>116</v>
      </c>
      <c r="BA101" s="1" t="s">
        <v>118</v>
      </c>
      <c r="BB101" s="1" t="s">
        <v>115</v>
      </c>
      <c r="BC101" s="1" t="s">
        <v>115</v>
      </c>
      <c r="BD101" s="1" t="s">
        <v>117</v>
      </c>
      <c r="BE101" s="1" t="s">
        <v>115</v>
      </c>
      <c r="BF101" s="1" t="s">
        <v>116</v>
      </c>
      <c r="BG101" s="1" t="s">
        <v>115</v>
      </c>
      <c r="BH101" s="1" t="s">
        <v>116</v>
      </c>
      <c r="BI101" s="1" t="s">
        <v>116</v>
      </c>
      <c r="BJ101" s="1" t="s">
        <v>117</v>
      </c>
      <c r="BK101" s="1" t="s">
        <v>116</v>
      </c>
      <c r="BL101" s="1" t="s">
        <v>116</v>
      </c>
      <c r="BM101" s="1" t="s">
        <v>115</v>
      </c>
      <c r="BN101" s="1" t="s">
        <v>115</v>
      </c>
      <c r="BO101" s="1" t="s">
        <v>117</v>
      </c>
      <c r="BP101" s="1" t="s">
        <v>118</v>
      </c>
      <c r="BQ101" s="1" t="s">
        <v>115</v>
      </c>
      <c r="BR101" s="1" t="s">
        <v>116</v>
      </c>
      <c r="BS101" s="1" t="s">
        <v>117</v>
      </c>
      <c r="BT101" s="1" t="s">
        <v>116</v>
      </c>
      <c r="BU101" s="1" t="s">
        <v>117</v>
      </c>
      <c r="BV101" s="1" t="s">
        <v>118</v>
      </c>
      <c r="BW101" s="1" t="s">
        <v>118</v>
      </c>
      <c r="BX101" s="1" t="s">
        <v>117</v>
      </c>
      <c r="BY101" s="1" t="s">
        <v>115</v>
      </c>
      <c r="BZ101" s="1" t="s">
        <v>117</v>
      </c>
      <c r="CA101" s="1" t="s">
        <v>117</v>
      </c>
      <c r="CB101" s="1" t="s">
        <v>115</v>
      </c>
      <c r="CC101" s="1" t="s">
        <v>115</v>
      </c>
      <c r="CD101" s="1" t="s">
        <v>116</v>
      </c>
      <c r="CE101" s="1" t="s">
        <v>116</v>
      </c>
      <c r="CF101" s="1" t="s">
        <v>115</v>
      </c>
      <c r="CG101" s="1" t="s">
        <v>117</v>
      </c>
      <c r="CH101" s="1" t="s">
        <v>115</v>
      </c>
      <c r="CI101" s="1" t="s">
        <v>117</v>
      </c>
      <c r="CJ101" s="1" t="s">
        <v>118</v>
      </c>
      <c r="CK101" s="1" t="s">
        <v>117</v>
      </c>
      <c r="CL101" s="1" t="s">
        <v>116</v>
      </c>
      <c r="CM101" s="1" t="s">
        <v>115</v>
      </c>
      <c r="CN101" s="1" t="s">
        <v>116</v>
      </c>
      <c r="CO101" s="1" t="s">
        <v>115</v>
      </c>
      <c r="CP101" s="1" t="s">
        <v>116</v>
      </c>
      <c r="CQ101" s="1" t="s">
        <v>116</v>
      </c>
      <c r="CR101" s="1" t="s">
        <v>117</v>
      </c>
      <c r="CS101" s="1" t="s">
        <v>117</v>
      </c>
      <c r="CT101" s="1" t="s">
        <v>117</v>
      </c>
      <c r="CU101" s="1" t="s">
        <v>116</v>
      </c>
      <c r="CV101" s="1" t="s">
        <v>118</v>
      </c>
      <c r="CW101" s="1" t="s">
        <v>115</v>
      </c>
      <c r="CX101" s="1" t="s">
        <v>117</v>
      </c>
      <c r="CY101" s="1" t="s">
        <v>117</v>
      </c>
      <c r="CZ101" s="1" t="s">
        <v>118</v>
      </c>
      <c r="DA101" s="1" t="s">
        <v>117</v>
      </c>
      <c r="DB101" s="1" t="s">
        <v>117</v>
      </c>
      <c r="DC101" s="1" t="s">
        <v>117</v>
      </c>
      <c r="DD101" s="1" t="s">
        <v>117</v>
      </c>
      <c r="DE101" s="1" t="s">
        <v>117</v>
      </c>
      <c r="DF101" s="1" t="s">
        <v>116</v>
      </c>
      <c r="DG101" s="1" t="s">
        <v>115</v>
      </c>
      <c r="DH101" s="1" t="s">
        <v>117</v>
      </c>
      <c r="DI101" s="1">
        <v>85725209299</v>
      </c>
      <c r="DJ101" s="1" t="s">
        <v>222</v>
      </c>
    </row>
    <row r="102" spans="1:114" ht="15.75" customHeight="1">
      <c r="A102">
        <v>101</v>
      </c>
      <c r="B102" s="2">
        <v>42889.503822384257</v>
      </c>
      <c r="C102" s="1" t="s">
        <v>109</v>
      </c>
      <c r="D102" s="1" t="s">
        <v>248</v>
      </c>
      <c r="E102" s="1" t="s">
        <v>126</v>
      </c>
      <c r="F102" s="1" t="s">
        <v>112</v>
      </c>
      <c r="G102" s="3">
        <v>35690</v>
      </c>
      <c r="H102" s="1" t="s">
        <v>113</v>
      </c>
      <c r="I102" s="1" t="s">
        <v>215</v>
      </c>
      <c r="J102" s="1">
        <v>2</v>
      </c>
      <c r="K102" s="1">
        <v>8977158370</v>
      </c>
      <c r="L102" s="1" t="s">
        <v>216</v>
      </c>
      <c r="M102" s="1" t="s">
        <v>115</v>
      </c>
      <c r="N102" s="1" t="s">
        <v>117</v>
      </c>
      <c r="O102" s="1" t="s">
        <v>116</v>
      </c>
      <c r="P102" s="1" t="s">
        <v>116</v>
      </c>
      <c r="Q102" s="1" t="s">
        <v>116</v>
      </c>
      <c r="R102" s="1" t="s">
        <v>117</v>
      </c>
      <c r="S102" s="1" t="s">
        <v>116</v>
      </c>
      <c r="T102" s="1" t="s">
        <v>115</v>
      </c>
      <c r="U102" s="1" t="s">
        <v>115</v>
      </c>
      <c r="V102" s="1" t="s">
        <v>117</v>
      </c>
      <c r="W102" s="1" t="s">
        <v>116</v>
      </c>
      <c r="X102" s="1" t="s">
        <v>117</v>
      </c>
      <c r="Y102" s="1" t="s">
        <v>115</v>
      </c>
      <c r="Z102" s="1" t="s">
        <v>115</v>
      </c>
      <c r="AA102" s="1" t="s">
        <v>116</v>
      </c>
      <c r="AB102" s="1" t="s">
        <v>116</v>
      </c>
      <c r="AC102" s="1" t="s">
        <v>116</v>
      </c>
      <c r="AD102" s="1" t="s">
        <v>116</v>
      </c>
      <c r="AE102" s="1" t="s">
        <v>116</v>
      </c>
      <c r="AF102" s="1" t="s">
        <v>116</v>
      </c>
      <c r="AG102" s="1" t="s">
        <v>115</v>
      </c>
      <c r="AH102" s="1" t="s">
        <v>115</v>
      </c>
      <c r="AI102" s="1" t="s">
        <v>117</v>
      </c>
      <c r="AJ102" s="1" t="s">
        <v>115</v>
      </c>
      <c r="AK102" s="1" t="s">
        <v>115</v>
      </c>
      <c r="AL102" s="1" t="s">
        <v>117</v>
      </c>
      <c r="AM102" s="1" t="s">
        <v>116</v>
      </c>
      <c r="AN102" s="1" t="s">
        <v>116</v>
      </c>
      <c r="AO102" s="1" t="s">
        <v>115</v>
      </c>
      <c r="AP102" s="1" t="s">
        <v>116</v>
      </c>
      <c r="AQ102" s="1" t="s">
        <v>115</v>
      </c>
      <c r="AR102" s="1" t="s">
        <v>118</v>
      </c>
      <c r="AS102" s="1" t="s">
        <v>116</v>
      </c>
      <c r="AT102" s="1" t="s">
        <v>117</v>
      </c>
      <c r="AU102" s="1" t="s">
        <v>118</v>
      </c>
      <c r="AV102" s="1" t="s">
        <v>115</v>
      </c>
      <c r="AW102" s="1" t="s">
        <v>117</v>
      </c>
      <c r="AX102" s="1" t="s">
        <v>116</v>
      </c>
      <c r="AY102" s="1" t="s">
        <v>116</v>
      </c>
      <c r="AZ102" s="1" t="s">
        <v>117</v>
      </c>
      <c r="BA102" s="1" t="s">
        <v>118</v>
      </c>
      <c r="BB102" s="1" t="s">
        <v>115</v>
      </c>
      <c r="BC102" s="1" t="s">
        <v>117</v>
      </c>
      <c r="BD102" s="1" t="s">
        <v>116</v>
      </c>
      <c r="BE102" s="1" t="s">
        <v>115</v>
      </c>
      <c r="BF102" s="1" t="s">
        <v>118</v>
      </c>
      <c r="BG102" s="1" t="s">
        <v>115</v>
      </c>
      <c r="BH102" s="1" t="s">
        <v>117</v>
      </c>
      <c r="BI102" s="1" t="s">
        <v>116</v>
      </c>
      <c r="BJ102" s="1" t="s">
        <v>117</v>
      </c>
      <c r="BK102" s="1" t="s">
        <v>116</v>
      </c>
      <c r="BL102" s="1" t="s">
        <v>115</v>
      </c>
      <c r="BM102" s="1" t="s">
        <v>117</v>
      </c>
      <c r="BN102" s="1" t="s">
        <v>115</v>
      </c>
      <c r="BO102" s="1" t="s">
        <v>115</v>
      </c>
      <c r="BP102" s="1" t="s">
        <v>118</v>
      </c>
      <c r="BQ102" s="1" t="s">
        <v>115</v>
      </c>
      <c r="BR102" s="1" t="s">
        <v>115</v>
      </c>
      <c r="BS102" s="1" t="s">
        <v>117</v>
      </c>
      <c r="BT102" s="1" t="s">
        <v>116</v>
      </c>
      <c r="BU102" s="1" t="s">
        <v>117</v>
      </c>
      <c r="BV102" s="1" t="s">
        <v>117</v>
      </c>
      <c r="BW102" s="1" t="s">
        <v>116</v>
      </c>
      <c r="BX102" s="1" t="s">
        <v>117</v>
      </c>
      <c r="BY102" s="1" t="s">
        <v>115</v>
      </c>
      <c r="BZ102" s="1" t="s">
        <v>118</v>
      </c>
      <c r="CA102" s="1" t="s">
        <v>115</v>
      </c>
      <c r="CB102" s="1" t="s">
        <v>115</v>
      </c>
      <c r="CC102" s="1" t="s">
        <v>118</v>
      </c>
      <c r="CD102" s="1" t="s">
        <v>116</v>
      </c>
      <c r="CE102" s="1" t="s">
        <v>117</v>
      </c>
      <c r="CF102" s="1" t="s">
        <v>116</v>
      </c>
      <c r="CG102" s="1" t="s">
        <v>116</v>
      </c>
      <c r="CH102" s="1" t="s">
        <v>117</v>
      </c>
      <c r="CI102" s="1" t="s">
        <v>117</v>
      </c>
      <c r="CJ102" s="1" t="s">
        <v>115</v>
      </c>
      <c r="CK102" s="1" t="s">
        <v>116</v>
      </c>
      <c r="CL102" s="1" t="s">
        <v>117</v>
      </c>
      <c r="CM102" s="1" t="s">
        <v>118</v>
      </c>
      <c r="CN102" s="1" t="s">
        <v>118</v>
      </c>
      <c r="CO102" s="1" t="s">
        <v>116</v>
      </c>
      <c r="CP102" s="1" t="s">
        <v>116</v>
      </c>
      <c r="CQ102" s="1" t="s">
        <v>115</v>
      </c>
      <c r="CR102" s="1" t="s">
        <v>117</v>
      </c>
      <c r="CS102" s="1" t="s">
        <v>118</v>
      </c>
      <c r="CT102" s="1" t="s">
        <v>116</v>
      </c>
      <c r="CU102" s="1" t="s">
        <v>115</v>
      </c>
      <c r="CV102" s="1" t="s">
        <v>118</v>
      </c>
      <c r="CW102" s="1" t="s">
        <v>117</v>
      </c>
      <c r="CX102" s="1" t="s">
        <v>116</v>
      </c>
      <c r="CY102" s="1" t="s">
        <v>117</v>
      </c>
      <c r="CZ102" s="1" t="s">
        <v>122</v>
      </c>
      <c r="DA102" s="1" t="s">
        <v>122</v>
      </c>
      <c r="DB102" s="1" t="s">
        <v>122</v>
      </c>
      <c r="DC102" s="1" t="s">
        <v>118</v>
      </c>
      <c r="DD102" s="1" t="s">
        <v>116</v>
      </c>
      <c r="DE102" s="1" t="s">
        <v>118</v>
      </c>
      <c r="DF102" s="1" t="s">
        <v>117</v>
      </c>
      <c r="DG102" s="1" t="s">
        <v>115</v>
      </c>
      <c r="DH102" s="1" t="s">
        <v>117</v>
      </c>
      <c r="DI102" s="1">
        <v>8977158370</v>
      </c>
      <c r="DJ102" s="1" t="s">
        <v>216</v>
      </c>
    </row>
    <row r="103" spans="1:114" ht="15.75" customHeight="1">
      <c r="A103">
        <v>102</v>
      </c>
      <c r="B103" s="2">
        <v>42889.505630810185</v>
      </c>
      <c r="C103" s="1" t="s">
        <v>109</v>
      </c>
      <c r="D103" s="1" t="s">
        <v>249</v>
      </c>
      <c r="E103" s="1" t="s">
        <v>126</v>
      </c>
      <c r="F103" s="1" t="s">
        <v>112</v>
      </c>
      <c r="G103" s="3">
        <v>35773</v>
      </c>
      <c r="H103" s="1" t="s">
        <v>113</v>
      </c>
      <c r="I103" s="1" t="s">
        <v>215</v>
      </c>
      <c r="J103" s="1">
        <v>2</v>
      </c>
      <c r="K103" s="1">
        <v>895603949448</v>
      </c>
      <c r="L103" s="1" t="s">
        <v>216</v>
      </c>
      <c r="M103" s="1" t="s">
        <v>116</v>
      </c>
      <c r="N103" s="1" t="s">
        <v>116</v>
      </c>
      <c r="O103" s="1" t="s">
        <v>117</v>
      </c>
      <c r="P103" s="1" t="s">
        <v>116</v>
      </c>
      <c r="Q103" s="1" t="s">
        <v>116</v>
      </c>
      <c r="R103" s="1" t="s">
        <v>116</v>
      </c>
      <c r="S103" s="1" t="s">
        <v>117</v>
      </c>
      <c r="T103" s="1" t="s">
        <v>116</v>
      </c>
      <c r="U103" s="1" t="s">
        <v>116</v>
      </c>
      <c r="V103" s="1" t="s">
        <v>116</v>
      </c>
      <c r="W103" s="1" t="s">
        <v>116</v>
      </c>
      <c r="X103" s="1" t="s">
        <v>115</v>
      </c>
      <c r="Y103" s="1" t="s">
        <v>117</v>
      </c>
      <c r="Z103" s="1" t="s">
        <v>116</v>
      </c>
      <c r="AA103" s="1" t="s">
        <v>116</v>
      </c>
      <c r="AB103" s="1" t="s">
        <v>116</v>
      </c>
      <c r="AC103" s="1" t="s">
        <v>115</v>
      </c>
      <c r="AD103" s="1" t="s">
        <v>116</v>
      </c>
      <c r="AE103" s="1" t="s">
        <v>117</v>
      </c>
      <c r="AF103" s="1" t="s">
        <v>116</v>
      </c>
      <c r="AG103" s="1" t="s">
        <v>115</v>
      </c>
      <c r="AH103" s="1" t="s">
        <v>117</v>
      </c>
      <c r="AI103" s="1" t="s">
        <v>117</v>
      </c>
      <c r="AJ103" s="1" t="s">
        <v>115</v>
      </c>
      <c r="AK103" s="1" t="s">
        <v>115</v>
      </c>
      <c r="AL103" s="1" t="s">
        <v>117</v>
      </c>
      <c r="AM103" s="1" t="s">
        <v>117</v>
      </c>
      <c r="AN103" s="1" t="s">
        <v>117</v>
      </c>
      <c r="AO103" s="1" t="s">
        <v>115</v>
      </c>
      <c r="AP103" s="1" t="s">
        <v>116</v>
      </c>
      <c r="AQ103" s="1" t="s">
        <v>115</v>
      </c>
      <c r="AR103" s="1" t="s">
        <v>118</v>
      </c>
      <c r="AS103" s="1" t="s">
        <v>116</v>
      </c>
      <c r="AT103" s="1" t="s">
        <v>117</v>
      </c>
      <c r="AU103" s="1" t="s">
        <v>118</v>
      </c>
      <c r="AV103" s="1" t="s">
        <v>115</v>
      </c>
      <c r="AW103" s="1" t="s">
        <v>117</v>
      </c>
      <c r="AX103" s="1" t="s">
        <v>116</v>
      </c>
      <c r="AY103" s="1" t="s">
        <v>115</v>
      </c>
      <c r="AZ103" s="1" t="s">
        <v>117</v>
      </c>
      <c r="BA103" s="1" t="s">
        <v>118</v>
      </c>
      <c r="BB103" s="1" t="s">
        <v>115</v>
      </c>
      <c r="BC103" s="1" t="s">
        <v>117</v>
      </c>
      <c r="BD103" s="1" t="s">
        <v>118</v>
      </c>
      <c r="BE103" s="1" t="s">
        <v>115</v>
      </c>
      <c r="BF103" s="1" t="s">
        <v>118</v>
      </c>
      <c r="BG103" s="1" t="s">
        <v>115</v>
      </c>
      <c r="BH103" s="1" t="s">
        <v>117</v>
      </c>
      <c r="BI103" s="1" t="s">
        <v>116</v>
      </c>
      <c r="BJ103" s="1" t="s">
        <v>117</v>
      </c>
      <c r="BK103" s="1" t="s">
        <v>116</v>
      </c>
      <c r="BL103" s="1" t="s">
        <v>115</v>
      </c>
      <c r="BM103" s="1" t="s">
        <v>118</v>
      </c>
      <c r="BN103" s="1" t="s">
        <v>115</v>
      </c>
      <c r="BO103" s="1" t="s">
        <v>115</v>
      </c>
      <c r="BP103" s="1" t="s">
        <v>118</v>
      </c>
      <c r="BQ103" s="1" t="s">
        <v>115</v>
      </c>
      <c r="BR103" s="1" t="s">
        <v>117</v>
      </c>
      <c r="BS103" s="1" t="s">
        <v>117</v>
      </c>
      <c r="BT103" s="1" t="s">
        <v>115</v>
      </c>
      <c r="BU103" s="1" t="s">
        <v>117</v>
      </c>
      <c r="BV103" s="1" t="s">
        <v>118</v>
      </c>
      <c r="BW103" s="1" t="s">
        <v>115</v>
      </c>
      <c r="BX103" s="1" t="s">
        <v>117</v>
      </c>
      <c r="BY103" s="1" t="s">
        <v>118</v>
      </c>
      <c r="BZ103" s="1" t="s">
        <v>118</v>
      </c>
      <c r="CA103" s="1" t="s">
        <v>118</v>
      </c>
      <c r="CB103" s="1" t="s">
        <v>115</v>
      </c>
      <c r="CC103" s="1" t="s">
        <v>118</v>
      </c>
      <c r="CD103" s="1" t="s">
        <v>116</v>
      </c>
      <c r="CE103" s="1" t="s">
        <v>117</v>
      </c>
      <c r="CF103" s="1" t="s">
        <v>116</v>
      </c>
      <c r="CG103" s="1" t="s">
        <v>115</v>
      </c>
      <c r="CH103" s="1" t="s">
        <v>116</v>
      </c>
      <c r="CI103" s="1" t="s">
        <v>118</v>
      </c>
      <c r="CJ103" s="1" t="s">
        <v>116</v>
      </c>
      <c r="CK103" s="1" t="s">
        <v>115</v>
      </c>
      <c r="CL103" s="1" t="s">
        <v>118</v>
      </c>
      <c r="CM103" s="1" t="s">
        <v>118</v>
      </c>
      <c r="CN103" s="1" t="s">
        <v>117</v>
      </c>
      <c r="CO103" s="1" t="s">
        <v>116</v>
      </c>
      <c r="CP103" s="1" t="s">
        <v>116</v>
      </c>
      <c r="CQ103" s="1" t="s">
        <v>118</v>
      </c>
      <c r="CR103" s="1" t="s">
        <v>115</v>
      </c>
      <c r="CS103" s="1" t="s">
        <v>118</v>
      </c>
      <c r="CT103" s="1" t="s">
        <v>117</v>
      </c>
      <c r="CU103" s="1" t="s">
        <v>116</v>
      </c>
      <c r="CV103" s="1" t="s">
        <v>116</v>
      </c>
      <c r="CW103" s="1" t="s">
        <v>115</v>
      </c>
      <c r="CX103" s="1" t="s">
        <v>116</v>
      </c>
      <c r="CY103" s="1" t="s">
        <v>115</v>
      </c>
      <c r="CZ103" s="1" t="s">
        <v>115</v>
      </c>
      <c r="DA103" s="1" t="s">
        <v>122</v>
      </c>
      <c r="DB103" s="1" t="s">
        <v>115</v>
      </c>
      <c r="DC103" s="1" t="s">
        <v>116</v>
      </c>
      <c r="DD103" s="1" t="s">
        <v>118</v>
      </c>
      <c r="DE103" s="1" t="s">
        <v>115</v>
      </c>
      <c r="DF103" s="1" t="s">
        <v>116</v>
      </c>
      <c r="DG103" s="1" t="s">
        <v>118</v>
      </c>
      <c r="DH103" s="1" t="s">
        <v>117</v>
      </c>
      <c r="DI103" s="1">
        <v>895603949448</v>
      </c>
      <c r="DJ103" s="1" t="s">
        <v>216</v>
      </c>
    </row>
    <row r="104" spans="1:114" ht="15.75" customHeight="1">
      <c r="A104">
        <v>103</v>
      </c>
      <c r="B104" s="2">
        <v>42889.505641932876</v>
      </c>
      <c r="C104" s="1" t="s">
        <v>109</v>
      </c>
      <c r="D104" s="1" t="s">
        <v>250</v>
      </c>
      <c r="E104" s="1" t="s">
        <v>126</v>
      </c>
      <c r="F104" s="1" t="s">
        <v>112</v>
      </c>
      <c r="G104" s="3">
        <v>35917</v>
      </c>
      <c r="H104" s="1" t="s">
        <v>113</v>
      </c>
      <c r="I104" s="1" t="s">
        <v>215</v>
      </c>
      <c r="J104" s="1">
        <v>2</v>
      </c>
      <c r="K104" s="1">
        <v>85647741532</v>
      </c>
      <c r="L104" s="1" t="s">
        <v>219</v>
      </c>
      <c r="M104" s="1" t="s">
        <v>115</v>
      </c>
      <c r="N104" s="1" t="s">
        <v>116</v>
      </c>
      <c r="O104" s="1" t="s">
        <v>116</v>
      </c>
      <c r="P104" s="1" t="s">
        <v>116</v>
      </c>
      <c r="Q104" s="1" t="s">
        <v>116</v>
      </c>
      <c r="R104" s="1" t="s">
        <v>117</v>
      </c>
      <c r="S104" s="1" t="s">
        <v>117</v>
      </c>
      <c r="T104" s="1" t="s">
        <v>117</v>
      </c>
      <c r="U104" s="1" t="s">
        <v>116</v>
      </c>
      <c r="V104" s="1" t="s">
        <v>117</v>
      </c>
      <c r="W104" s="1" t="s">
        <v>117</v>
      </c>
      <c r="X104" s="1" t="s">
        <v>115</v>
      </c>
      <c r="Y104" s="1" t="s">
        <v>117</v>
      </c>
      <c r="Z104" s="1" t="s">
        <v>116</v>
      </c>
      <c r="AA104" s="1" t="s">
        <v>116</v>
      </c>
      <c r="AB104" s="1" t="s">
        <v>116</v>
      </c>
      <c r="AC104" s="1" t="s">
        <v>115</v>
      </c>
      <c r="AD104" s="1" t="s">
        <v>116</v>
      </c>
      <c r="AE104" s="1" t="s">
        <v>117</v>
      </c>
      <c r="AF104" s="1" t="s">
        <v>117</v>
      </c>
      <c r="AG104" s="1" t="s">
        <v>115</v>
      </c>
      <c r="AH104" s="1" t="s">
        <v>117</v>
      </c>
      <c r="AI104" s="1" t="s">
        <v>117</v>
      </c>
      <c r="AJ104" s="1" t="s">
        <v>115</v>
      </c>
      <c r="AK104" s="1" t="s">
        <v>117</v>
      </c>
      <c r="AL104" s="1" t="s">
        <v>117</v>
      </c>
      <c r="AM104" s="1" t="s">
        <v>117</v>
      </c>
      <c r="AN104" s="1" t="s">
        <v>117</v>
      </c>
      <c r="AO104" s="1" t="s">
        <v>115</v>
      </c>
      <c r="AP104" s="1" t="s">
        <v>116</v>
      </c>
      <c r="AQ104" s="1" t="s">
        <v>115</v>
      </c>
      <c r="AR104" s="1" t="s">
        <v>117</v>
      </c>
      <c r="AS104" s="1" t="s">
        <v>116</v>
      </c>
      <c r="AT104" s="1" t="s">
        <v>117</v>
      </c>
      <c r="AU104" s="1" t="s">
        <v>118</v>
      </c>
      <c r="AV104" s="1" t="s">
        <v>117</v>
      </c>
      <c r="AW104" s="1" t="s">
        <v>117</v>
      </c>
      <c r="AX104" s="1" t="s">
        <v>116</v>
      </c>
      <c r="AY104" s="1" t="s">
        <v>115</v>
      </c>
      <c r="AZ104" s="1" t="s">
        <v>117</v>
      </c>
      <c r="BA104" s="1" t="s">
        <v>118</v>
      </c>
      <c r="BB104" s="1" t="s">
        <v>115</v>
      </c>
      <c r="BC104" s="1" t="s">
        <v>117</v>
      </c>
      <c r="BD104" s="1" t="s">
        <v>118</v>
      </c>
      <c r="BE104" s="1" t="s">
        <v>115</v>
      </c>
      <c r="BF104" s="1" t="s">
        <v>118</v>
      </c>
      <c r="BG104" s="1" t="s">
        <v>115</v>
      </c>
      <c r="BH104" s="1" t="s">
        <v>117</v>
      </c>
      <c r="BI104" s="1" t="s">
        <v>116</v>
      </c>
      <c r="BJ104" s="1" t="s">
        <v>117</v>
      </c>
      <c r="BK104" s="1" t="s">
        <v>118</v>
      </c>
      <c r="BL104" s="1" t="s">
        <v>115</v>
      </c>
      <c r="BM104" s="1" t="s">
        <v>118</v>
      </c>
      <c r="BN104" s="1" t="s">
        <v>115</v>
      </c>
      <c r="BO104" s="1" t="s">
        <v>115</v>
      </c>
      <c r="BP104" s="1" t="s">
        <v>118</v>
      </c>
      <c r="BQ104" s="1" t="s">
        <v>115</v>
      </c>
      <c r="BR104" s="1" t="s">
        <v>118</v>
      </c>
      <c r="BS104" s="1" t="s">
        <v>117</v>
      </c>
      <c r="BT104" s="1" t="s">
        <v>116</v>
      </c>
      <c r="BU104" s="1" t="s">
        <v>117</v>
      </c>
      <c r="BV104" s="1" t="s">
        <v>117</v>
      </c>
      <c r="BW104" s="1" t="s">
        <v>116</v>
      </c>
      <c r="BX104" s="1" t="s">
        <v>117</v>
      </c>
      <c r="BY104" s="1" t="s">
        <v>115</v>
      </c>
      <c r="BZ104" s="1" t="s">
        <v>118</v>
      </c>
      <c r="CA104" s="1" t="s">
        <v>115</v>
      </c>
      <c r="CB104" s="1" t="s">
        <v>115</v>
      </c>
      <c r="CC104" s="1" t="s">
        <v>118</v>
      </c>
      <c r="CD104" s="1" t="s">
        <v>116</v>
      </c>
      <c r="CE104" s="1" t="s">
        <v>117</v>
      </c>
      <c r="CF104" s="1" t="s">
        <v>117</v>
      </c>
      <c r="CG104" s="1" t="s">
        <v>116</v>
      </c>
      <c r="CH104" s="1" t="s">
        <v>117</v>
      </c>
      <c r="CI104" s="1" t="s">
        <v>116</v>
      </c>
      <c r="CJ104" s="1" t="s">
        <v>117</v>
      </c>
      <c r="CK104" s="1" t="s">
        <v>115</v>
      </c>
      <c r="CL104" s="1" t="s">
        <v>117</v>
      </c>
      <c r="CM104" s="1" t="s">
        <v>118</v>
      </c>
      <c r="CN104" s="1" t="s">
        <v>118</v>
      </c>
      <c r="CO104" s="1" t="s">
        <v>117</v>
      </c>
      <c r="CP104" s="1" t="s">
        <v>116</v>
      </c>
      <c r="CQ104" s="1" t="s">
        <v>115</v>
      </c>
      <c r="CR104" s="1" t="s">
        <v>115</v>
      </c>
      <c r="CS104" s="1" t="s">
        <v>117</v>
      </c>
      <c r="CT104" s="1" t="s">
        <v>116</v>
      </c>
      <c r="CU104" s="1" t="s">
        <v>117</v>
      </c>
      <c r="CV104" s="1" t="s">
        <v>115</v>
      </c>
      <c r="CW104" s="1" t="s">
        <v>116</v>
      </c>
      <c r="CX104" s="1" t="s">
        <v>115</v>
      </c>
      <c r="CY104" s="1" t="s">
        <v>117</v>
      </c>
      <c r="CZ104" s="1" t="s">
        <v>116</v>
      </c>
      <c r="DA104" s="1" t="s">
        <v>122</v>
      </c>
      <c r="DB104" s="1" t="s">
        <v>116</v>
      </c>
      <c r="DC104" s="1" t="s">
        <v>118</v>
      </c>
      <c r="DD104" s="1" t="s">
        <v>118</v>
      </c>
      <c r="DE104" s="1" t="s">
        <v>118</v>
      </c>
      <c r="DF104" s="1" t="s">
        <v>116</v>
      </c>
      <c r="DG104" s="1" t="s">
        <v>122</v>
      </c>
      <c r="DH104" s="1" t="s">
        <v>117</v>
      </c>
      <c r="DI104" s="1">
        <v>85647741532</v>
      </c>
      <c r="DJ104" s="1" t="s">
        <v>219</v>
      </c>
    </row>
    <row r="105" spans="1:114" ht="15.75" customHeight="1">
      <c r="A105">
        <v>104</v>
      </c>
      <c r="B105" s="2">
        <v>42889.505717395834</v>
      </c>
      <c r="C105" s="1" t="s">
        <v>109</v>
      </c>
      <c r="D105" s="1" t="s">
        <v>251</v>
      </c>
      <c r="E105" s="1" t="s">
        <v>126</v>
      </c>
      <c r="F105" s="1" t="s">
        <v>112</v>
      </c>
      <c r="G105" s="3">
        <v>36073</v>
      </c>
      <c r="H105" s="1" t="s">
        <v>113</v>
      </c>
      <c r="I105" s="1" t="s">
        <v>215</v>
      </c>
      <c r="J105" s="1">
        <v>2</v>
      </c>
      <c r="K105" s="1">
        <v>85226131421</v>
      </c>
      <c r="L105" s="1" t="s">
        <v>219</v>
      </c>
      <c r="M105" s="1" t="s">
        <v>116</v>
      </c>
      <c r="N105" s="1" t="s">
        <v>116</v>
      </c>
      <c r="O105" s="1" t="s">
        <v>116</v>
      </c>
      <c r="P105" s="1" t="s">
        <v>116</v>
      </c>
      <c r="Q105" s="1" t="s">
        <v>116</v>
      </c>
      <c r="R105" s="1" t="s">
        <v>117</v>
      </c>
      <c r="S105" s="1" t="s">
        <v>115</v>
      </c>
      <c r="T105" s="1" t="s">
        <v>117</v>
      </c>
      <c r="U105" s="1" t="s">
        <v>116</v>
      </c>
      <c r="V105" s="1" t="s">
        <v>117</v>
      </c>
      <c r="W105" s="1" t="s">
        <v>115</v>
      </c>
      <c r="X105" s="1" t="s">
        <v>117</v>
      </c>
      <c r="Y105" s="1" t="s">
        <v>117</v>
      </c>
      <c r="Z105" s="1" t="s">
        <v>116</v>
      </c>
      <c r="AA105" s="1" t="s">
        <v>117</v>
      </c>
      <c r="AB105" s="1" t="s">
        <v>116</v>
      </c>
      <c r="AC105" s="1" t="s">
        <v>115</v>
      </c>
      <c r="AD105" s="1" t="s">
        <v>116</v>
      </c>
      <c r="AE105" s="1" t="s">
        <v>117</v>
      </c>
      <c r="AF105" s="1" t="s">
        <v>116</v>
      </c>
      <c r="AG105" s="1" t="s">
        <v>115</v>
      </c>
      <c r="AH105" s="1" t="s">
        <v>117</v>
      </c>
      <c r="AI105" s="1" t="s">
        <v>117</v>
      </c>
      <c r="AJ105" s="1" t="s">
        <v>117</v>
      </c>
      <c r="AK105" s="1" t="s">
        <v>115</v>
      </c>
      <c r="AL105" s="1" t="s">
        <v>117</v>
      </c>
      <c r="AM105" s="1" t="s">
        <v>117</v>
      </c>
      <c r="AN105" s="1" t="s">
        <v>117</v>
      </c>
      <c r="AO105" s="1" t="s">
        <v>115</v>
      </c>
      <c r="AP105" s="1" t="s">
        <v>116</v>
      </c>
      <c r="AQ105" s="1" t="s">
        <v>115</v>
      </c>
      <c r="AR105" s="1" t="s">
        <v>115</v>
      </c>
      <c r="AS105" s="1" t="s">
        <v>116</v>
      </c>
      <c r="AT105" s="1" t="s">
        <v>117</v>
      </c>
      <c r="AU105" s="1" t="s">
        <v>117</v>
      </c>
      <c r="AV105" s="1" t="s">
        <v>115</v>
      </c>
      <c r="AW105" s="1" t="s">
        <v>117</v>
      </c>
      <c r="AX105" s="1" t="s">
        <v>116</v>
      </c>
      <c r="AY105" s="1" t="s">
        <v>115</v>
      </c>
      <c r="AZ105" s="1" t="s">
        <v>117</v>
      </c>
      <c r="BA105" s="1" t="s">
        <v>116</v>
      </c>
      <c r="BB105" s="1" t="s">
        <v>115</v>
      </c>
      <c r="BC105" s="1" t="s">
        <v>117</v>
      </c>
      <c r="BD105" s="1" t="s">
        <v>118</v>
      </c>
      <c r="BE105" s="1" t="s">
        <v>115</v>
      </c>
      <c r="BF105" s="1" t="s">
        <v>118</v>
      </c>
      <c r="BG105" s="1" t="s">
        <v>115</v>
      </c>
      <c r="BH105" s="1" t="s">
        <v>117</v>
      </c>
      <c r="BI105" s="1" t="s">
        <v>116</v>
      </c>
      <c r="BJ105" s="1" t="s">
        <v>117</v>
      </c>
      <c r="BK105" s="1" t="s">
        <v>116</v>
      </c>
      <c r="BL105" s="1" t="s">
        <v>115</v>
      </c>
      <c r="BM105" s="1" t="s">
        <v>117</v>
      </c>
      <c r="BN105" s="1" t="s">
        <v>115</v>
      </c>
      <c r="BO105" s="1" t="s">
        <v>117</v>
      </c>
      <c r="BP105" s="1" t="s">
        <v>118</v>
      </c>
      <c r="BQ105" s="1" t="s">
        <v>115</v>
      </c>
      <c r="BR105" s="1" t="s">
        <v>118</v>
      </c>
      <c r="BS105" s="1" t="s">
        <v>117</v>
      </c>
      <c r="BT105" s="1" t="s">
        <v>116</v>
      </c>
      <c r="BU105" s="1" t="s">
        <v>117</v>
      </c>
      <c r="BV105" s="1" t="s">
        <v>118</v>
      </c>
      <c r="BW105" s="1" t="s">
        <v>116</v>
      </c>
      <c r="BX105" s="1" t="s">
        <v>117</v>
      </c>
      <c r="BY105" s="1" t="s">
        <v>115</v>
      </c>
      <c r="BZ105" s="1" t="s">
        <v>115</v>
      </c>
      <c r="CA105" s="1" t="s">
        <v>117</v>
      </c>
      <c r="CB105" s="1" t="s">
        <v>115</v>
      </c>
      <c r="CC105" s="1" t="s">
        <v>118</v>
      </c>
      <c r="CD105" s="1" t="s">
        <v>116</v>
      </c>
      <c r="CE105" s="1" t="s">
        <v>117</v>
      </c>
      <c r="CF105" s="1" t="s">
        <v>116</v>
      </c>
      <c r="CG105" s="1" t="s">
        <v>117</v>
      </c>
      <c r="CH105" s="1" t="s">
        <v>117</v>
      </c>
      <c r="CI105" s="1" t="s">
        <v>115</v>
      </c>
      <c r="CJ105" s="1" t="s">
        <v>118</v>
      </c>
      <c r="CK105" s="1" t="s">
        <v>115</v>
      </c>
      <c r="CL105" s="1" t="s">
        <v>117</v>
      </c>
      <c r="CM105" s="1" t="s">
        <v>118</v>
      </c>
      <c r="CN105" s="1" t="s">
        <v>118</v>
      </c>
      <c r="CO105" s="1" t="s">
        <v>117</v>
      </c>
      <c r="CP105" s="1" t="s">
        <v>116</v>
      </c>
      <c r="CQ105" s="1" t="s">
        <v>117</v>
      </c>
      <c r="CR105" s="1" t="s">
        <v>115</v>
      </c>
      <c r="CS105" s="1" t="s">
        <v>118</v>
      </c>
      <c r="CT105" s="1" t="s">
        <v>117</v>
      </c>
      <c r="CU105" s="1" t="s">
        <v>115</v>
      </c>
      <c r="CV105" s="1" t="s">
        <v>118</v>
      </c>
      <c r="CW105" s="1" t="s">
        <v>115</v>
      </c>
      <c r="CX105" s="1" t="s">
        <v>115</v>
      </c>
      <c r="CY105" s="1" t="s">
        <v>122</v>
      </c>
      <c r="CZ105" s="1" t="s">
        <v>115</v>
      </c>
      <c r="DA105" s="1" t="s">
        <v>122</v>
      </c>
      <c r="DB105" s="1" t="s">
        <v>117</v>
      </c>
      <c r="DC105" s="1" t="s">
        <v>118</v>
      </c>
      <c r="DD105" s="1" t="s">
        <v>116</v>
      </c>
      <c r="DE105" s="1" t="s">
        <v>117</v>
      </c>
      <c r="DF105" s="1" t="s">
        <v>116</v>
      </c>
      <c r="DG105" s="1" t="s">
        <v>115</v>
      </c>
      <c r="DH105" s="1" t="s">
        <v>117</v>
      </c>
      <c r="DI105" s="1">
        <v>85226131421</v>
      </c>
      <c r="DJ105" s="1" t="s">
        <v>219</v>
      </c>
    </row>
    <row r="106" spans="1:114" ht="15.75" customHeight="1">
      <c r="A106">
        <v>105</v>
      </c>
      <c r="B106" s="2">
        <v>42889.505901354161</v>
      </c>
      <c r="C106" s="1" t="s">
        <v>109</v>
      </c>
      <c r="D106" s="1" t="s">
        <v>252</v>
      </c>
      <c r="E106" s="1" t="s">
        <v>126</v>
      </c>
      <c r="F106" s="1" t="s">
        <v>112</v>
      </c>
      <c r="G106" s="3">
        <v>36132</v>
      </c>
      <c r="H106" s="1" t="s">
        <v>113</v>
      </c>
      <c r="I106" s="1" t="s">
        <v>215</v>
      </c>
      <c r="J106" s="1">
        <v>2</v>
      </c>
      <c r="K106" s="1">
        <v>85879441374</v>
      </c>
      <c r="L106" s="1" t="s">
        <v>219</v>
      </c>
      <c r="M106" s="1" t="s">
        <v>116</v>
      </c>
      <c r="N106" s="1" t="s">
        <v>116</v>
      </c>
      <c r="O106" s="1" t="s">
        <v>117</v>
      </c>
      <c r="P106" s="1" t="s">
        <v>116</v>
      </c>
      <c r="Q106" s="1" t="s">
        <v>115</v>
      </c>
      <c r="R106" s="1" t="s">
        <v>116</v>
      </c>
      <c r="S106" s="1" t="s">
        <v>116</v>
      </c>
      <c r="T106" s="1" t="s">
        <v>115</v>
      </c>
      <c r="U106" s="1" t="s">
        <v>115</v>
      </c>
      <c r="V106" s="1" t="s">
        <v>116</v>
      </c>
      <c r="W106" s="1" t="s">
        <v>116</v>
      </c>
      <c r="X106" s="1" t="s">
        <v>116</v>
      </c>
      <c r="Y106" s="1" t="s">
        <v>116</v>
      </c>
      <c r="Z106" s="1" t="s">
        <v>116</v>
      </c>
      <c r="AA106" s="1" t="s">
        <v>116</v>
      </c>
      <c r="AB106" s="1" t="s">
        <v>116</v>
      </c>
      <c r="AC106" s="1" t="s">
        <v>115</v>
      </c>
      <c r="AD106" s="1" t="s">
        <v>116</v>
      </c>
      <c r="AE106" s="1" t="s">
        <v>116</v>
      </c>
      <c r="AF106" s="1" t="s">
        <v>115</v>
      </c>
      <c r="AG106" s="1" t="s">
        <v>116</v>
      </c>
      <c r="AH106" s="1" t="s">
        <v>116</v>
      </c>
      <c r="AI106" s="1" t="s">
        <v>117</v>
      </c>
      <c r="AJ106" s="1" t="s">
        <v>117</v>
      </c>
      <c r="AK106" s="1" t="s">
        <v>115</v>
      </c>
      <c r="AL106" s="1" t="s">
        <v>117</v>
      </c>
      <c r="AM106" s="1" t="s">
        <v>116</v>
      </c>
      <c r="AN106" s="1" t="s">
        <v>115</v>
      </c>
      <c r="AO106" s="1" t="s">
        <v>115</v>
      </c>
      <c r="AP106" s="1" t="s">
        <v>116</v>
      </c>
      <c r="AQ106" s="1" t="s">
        <v>115</v>
      </c>
      <c r="AR106" s="1" t="s">
        <v>117</v>
      </c>
      <c r="AS106" s="1" t="s">
        <v>116</v>
      </c>
      <c r="AT106" s="1" t="s">
        <v>117</v>
      </c>
      <c r="AU106" s="1" t="s">
        <v>117</v>
      </c>
      <c r="AV106" s="1" t="s">
        <v>115</v>
      </c>
      <c r="AW106" s="1" t="s">
        <v>117</v>
      </c>
      <c r="AX106" s="1" t="s">
        <v>116</v>
      </c>
      <c r="AY106" s="1" t="s">
        <v>116</v>
      </c>
      <c r="AZ106" s="1" t="s">
        <v>116</v>
      </c>
      <c r="BA106" s="1" t="s">
        <v>118</v>
      </c>
      <c r="BB106" s="1" t="s">
        <v>117</v>
      </c>
      <c r="BC106" s="1" t="s">
        <v>116</v>
      </c>
      <c r="BD106" s="1" t="s">
        <v>116</v>
      </c>
      <c r="BE106" s="1" t="s">
        <v>115</v>
      </c>
      <c r="BF106" s="1" t="s">
        <v>118</v>
      </c>
      <c r="BG106" s="1" t="s">
        <v>117</v>
      </c>
      <c r="BH106" s="1" t="s">
        <v>117</v>
      </c>
      <c r="BI106" s="1" t="s">
        <v>116</v>
      </c>
      <c r="BJ106" s="1" t="s">
        <v>115</v>
      </c>
      <c r="BK106" s="1" t="s">
        <v>116</v>
      </c>
      <c r="BL106" s="1" t="s">
        <v>115</v>
      </c>
      <c r="BM106" s="1" t="s">
        <v>115</v>
      </c>
      <c r="BN106" s="1" t="s">
        <v>118</v>
      </c>
      <c r="BO106" s="1" t="s">
        <v>116</v>
      </c>
      <c r="BP106" s="1" t="s">
        <v>118</v>
      </c>
      <c r="BQ106" s="1" t="s">
        <v>115</v>
      </c>
      <c r="BR106" s="1" t="s">
        <v>116</v>
      </c>
      <c r="BS106" s="1" t="s">
        <v>117</v>
      </c>
      <c r="BT106" s="1" t="s">
        <v>116</v>
      </c>
      <c r="BU106" s="1" t="s">
        <v>117</v>
      </c>
      <c r="BV106" s="1" t="s">
        <v>118</v>
      </c>
      <c r="BW106" s="1" t="s">
        <v>116</v>
      </c>
      <c r="BX106" s="1" t="s">
        <v>117</v>
      </c>
      <c r="BY106" s="1" t="s">
        <v>118</v>
      </c>
      <c r="BZ106" s="1" t="s">
        <v>115</v>
      </c>
      <c r="CA106" s="1" t="s">
        <v>117</v>
      </c>
      <c r="CB106" s="1" t="s">
        <v>115</v>
      </c>
      <c r="CC106" s="1" t="s">
        <v>117</v>
      </c>
      <c r="CD106" s="1" t="s">
        <v>116</v>
      </c>
      <c r="CE106" s="1" t="s">
        <v>116</v>
      </c>
      <c r="CF106" s="1" t="s">
        <v>116</v>
      </c>
      <c r="CG106" s="1" t="s">
        <v>116</v>
      </c>
      <c r="CH106" s="1" t="s">
        <v>117</v>
      </c>
      <c r="CI106" s="1" t="s">
        <v>117</v>
      </c>
      <c r="CJ106" s="1" t="s">
        <v>117</v>
      </c>
      <c r="CK106" s="1" t="s">
        <v>115</v>
      </c>
      <c r="CL106" s="1" t="s">
        <v>116</v>
      </c>
      <c r="CM106" s="1" t="s">
        <v>115</v>
      </c>
      <c r="CN106" s="1" t="s">
        <v>116</v>
      </c>
      <c r="CO106" s="1" t="s">
        <v>115</v>
      </c>
      <c r="CP106" s="1" t="s">
        <v>115</v>
      </c>
      <c r="CQ106" s="1" t="s">
        <v>115</v>
      </c>
      <c r="CR106" s="1" t="s">
        <v>115</v>
      </c>
      <c r="CS106" s="1" t="s">
        <v>115</v>
      </c>
      <c r="CT106" s="1" t="s">
        <v>115</v>
      </c>
      <c r="CU106" s="1" t="s">
        <v>118</v>
      </c>
      <c r="CV106" s="1" t="s">
        <v>117</v>
      </c>
      <c r="CW106" s="1" t="s">
        <v>115</v>
      </c>
      <c r="CX106" s="1" t="s">
        <v>118</v>
      </c>
      <c r="CY106" s="1" t="s">
        <v>117</v>
      </c>
      <c r="CZ106" s="1" t="s">
        <v>117</v>
      </c>
      <c r="DA106" s="1" t="s">
        <v>117</v>
      </c>
      <c r="DB106" s="1" t="s">
        <v>117</v>
      </c>
      <c r="DC106" s="1" t="s">
        <v>115</v>
      </c>
      <c r="DD106" s="1" t="s">
        <v>115</v>
      </c>
      <c r="DE106" s="1" t="s">
        <v>117</v>
      </c>
      <c r="DF106" s="1" t="s">
        <v>117</v>
      </c>
      <c r="DG106" s="1" t="s">
        <v>122</v>
      </c>
      <c r="DH106" s="1" t="s">
        <v>117</v>
      </c>
      <c r="DI106" s="1">
        <v>85879441374</v>
      </c>
      <c r="DJ106" s="1" t="s">
        <v>219</v>
      </c>
    </row>
    <row r="107" spans="1:114" ht="15.75" customHeight="1">
      <c r="A107">
        <v>106</v>
      </c>
      <c r="B107" s="2">
        <v>42889.506725497689</v>
      </c>
      <c r="C107" s="1" t="s">
        <v>109</v>
      </c>
      <c r="D107" s="1" t="s">
        <v>253</v>
      </c>
      <c r="E107" s="1" t="s">
        <v>126</v>
      </c>
      <c r="F107" s="1" t="s">
        <v>112</v>
      </c>
      <c r="G107" s="3">
        <v>35433</v>
      </c>
      <c r="H107" s="1" t="s">
        <v>113</v>
      </c>
      <c r="I107" s="1" t="s">
        <v>215</v>
      </c>
      <c r="J107" s="1">
        <v>2</v>
      </c>
      <c r="K107" s="1">
        <v>82301689047</v>
      </c>
      <c r="L107" s="1" t="s">
        <v>219</v>
      </c>
      <c r="M107" s="1" t="s">
        <v>115</v>
      </c>
      <c r="N107" s="1" t="s">
        <v>116</v>
      </c>
      <c r="O107" s="1" t="s">
        <v>116</v>
      </c>
      <c r="P107" s="1" t="s">
        <v>116</v>
      </c>
      <c r="Q107" s="1" t="s">
        <v>116</v>
      </c>
      <c r="R107" s="1" t="s">
        <v>117</v>
      </c>
      <c r="S107" s="1" t="s">
        <v>115</v>
      </c>
      <c r="T107" s="1" t="s">
        <v>117</v>
      </c>
      <c r="U107" s="1" t="s">
        <v>116</v>
      </c>
      <c r="V107" s="1" t="s">
        <v>117</v>
      </c>
      <c r="W107" s="1" t="s">
        <v>117</v>
      </c>
      <c r="X107" s="1" t="s">
        <v>115</v>
      </c>
      <c r="Y107" s="1" t="s">
        <v>117</v>
      </c>
      <c r="Z107" s="1" t="s">
        <v>115</v>
      </c>
      <c r="AA107" s="1" t="s">
        <v>116</v>
      </c>
      <c r="AB107" s="1" t="s">
        <v>116</v>
      </c>
      <c r="AC107" s="1" t="s">
        <v>115</v>
      </c>
      <c r="AD107" s="1" t="s">
        <v>116</v>
      </c>
      <c r="AE107" s="1" t="s">
        <v>116</v>
      </c>
      <c r="AF107" s="1" t="s">
        <v>117</v>
      </c>
      <c r="AG107" s="1" t="s">
        <v>115</v>
      </c>
      <c r="AH107" s="1" t="s">
        <v>117</v>
      </c>
      <c r="AI107" s="1" t="s">
        <v>117</v>
      </c>
      <c r="AJ107" s="1" t="s">
        <v>116</v>
      </c>
      <c r="AK107" s="1" t="s">
        <v>115</v>
      </c>
      <c r="AL107" s="1" t="s">
        <v>117</v>
      </c>
      <c r="AM107" s="1" t="s">
        <v>117</v>
      </c>
      <c r="AN107" s="1" t="s">
        <v>117</v>
      </c>
      <c r="AO107" s="1" t="s">
        <v>115</v>
      </c>
      <c r="AP107" s="1" t="s">
        <v>116</v>
      </c>
      <c r="AQ107" s="1" t="s">
        <v>115</v>
      </c>
      <c r="AR107" s="1" t="s">
        <v>115</v>
      </c>
      <c r="AS107" s="1" t="s">
        <v>116</v>
      </c>
      <c r="AT107" s="1" t="s">
        <v>117</v>
      </c>
      <c r="AU107" s="1" t="s">
        <v>118</v>
      </c>
      <c r="AV107" s="1" t="s">
        <v>115</v>
      </c>
      <c r="AW107" s="1" t="s">
        <v>117</v>
      </c>
      <c r="AX107" s="1" t="s">
        <v>116</v>
      </c>
      <c r="AY107" s="1" t="s">
        <v>115</v>
      </c>
      <c r="AZ107" s="1" t="s">
        <v>117</v>
      </c>
      <c r="BA107" s="1" t="s">
        <v>118</v>
      </c>
      <c r="BB107" s="1" t="s">
        <v>115</v>
      </c>
      <c r="BC107" s="1" t="s">
        <v>117</v>
      </c>
      <c r="BD107" s="1" t="s">
        <v>118</v>
      </c>
      <c r="BE107" s="1" t="s">
        <v>115</v>
      </c>
      <c r="BF107" s="1" t="s">
        <v>118</v>
      </c>
      <c r="BG107" s="1" t="s">
        <v>115</v>
      </c>
      <c r="BH107" s="1" t="s">
        <v>117</v>
      </c>
      <c r="BI107" s="1" t="s">
        <v>116</v>
      </c>
      <c r="BJ107" s="1" t="s">
        <v>117</v>
      </c>
      <c r="BK107" s="1" t="s">
        <v>118</v>
      </c>
      <c r="BL107" s="1" t="s">
        <v>115</v>
      </c>
      <c r="BM107" s="1" t="s">
        <v>116</v>
      </c>
      <c r="BN107" s="1" t="s">
        <v>115</v>
      </c>
      <c r="BO107" s="1" t="s">
        <v>117</v>
      </c>
      <c r="BP107" s="1" t="s">
        <v>118</v>
      </c>
      <c r="BQ107" s="1" t="s">
        <v>115</v>
      </c>
      <c r="BR107" s="1" t="s">
        <v>118</v>
      </c>
      <c r="BS107" s="1" t="s">
        <v>117</v>
      </c>
      <c r="BT107" s="1" t="s">
        <v>116</v>
      </c>
      <c r="BU107" s="1" t="s">
        <v>117</v>
      </c>
      <c r="BV107" s="1" t="s">
        <v>117</v>
      </c>
      <c r="BW107" s="1" t="s">
        <v>116</v>
      </c>
      <c r="BX107" s="1" t="s">
        <v>117</v>
      </c>
      <c r="BY107" s="1" t="s">
        <v>115</v>
      </c>
      <c r="BZ107" s="1" t="s">
        <v>118</v>
      </c>
      <c r="CA107" s="1" t="s">
        <v>115</v>
      </c>
      <c r="CB107" s="1" t="s">
        <v>115</v>
      </c>
      <c r="CC107" s="1" t="s">
        <v>118</v>
      </c>
      <c r="CD107" s="1" t="s">
        <v>116</v>
      </c>
      <c r="CE107" s="1" t="s">
        <v>117</v>
      </c>
      <c r="CF107" s="1" t="s">
        <v>117</v>
      </c>
      <c r="CG107" s="1" t="s">
        <v>116</v>
      </c>
      <c r="CH107" s="1" t="s">
        <v>117</v>
      </c>
      <c r="CI107" s="1" t="s">
        <v>117</v>
      </c>
      <c r="CJ107" s="1" t="s">
        <v>117</v>
      </c>
      <c r="CK107" s="1" t="s">
        <v>116</v>
      </c>
      <c r="CL107" s="1" t="s">
        <v>117</v>
      </c>
      <c r="CM107" s="1" t="s">
        <v>118</v>
      </c>
      <c r="CN107" s="1" t="s">
        <v>118</v>
      </c>
      <c r="CO107" s="1" t="s">
        <v>118</v>
      </c>
      <c r="CP107" s="1" t="s">
        <v>116</v>
      </c>
      <c r="CQ107" s="1" t="s">
        <v>115</v>
      </c>
      <c r="CR107" s="1" t="s">
        <v>115</v>
      </c>
      <c r="CS107" s="1" t="s">
        <v>118</v>
      </c>
      <c r="CT107" s="1" t="s">
        <v>117</v>
      </c>
      <c r="CU107" s="1" t="s">
        <v>117</v>
      </c>
      <c r="CV107" s="1" t="s">
        <v>115</v>
      </c>
      <c r="CW107" s="1" t="s">
        <v>117</v>
      </c>
      <c r="CX107" s="1" t="s">
        <v>115</v>
      </c>
      <c r="CY107" s="1" t="s">
        <v>117</v>
      </c>
      <c r="CZ107" s="1" t="s">
        <v>117</v>
      </c>
      <c r="DA107" s="1" t="s">
        <v>118</v>
      </c>
      <c r="DB107" s="1" t="s">
        <v>117</v>
      </c>
      <c r="DC107" s="1" t="s">
        <v>116</v>
      </c>
      <c r="DD107" s="1" t="s">
        <v>115</v>
      </c>
      <c r="DE107" s="1" t="s">
        <v>117</v>
      </c>
      <c r="DF107" s="1" t="s">
        <v>117</v>
      </c>
      <c r="DG107" s="1" t="s">
        <v>115</v>
      </c>
      <c r="DH107" s="1" t="s">
        <v>117</v>
      </c>
      <c r="DI107" s="1">
        <v>82301689047</v>
      </c>
      <c r="DJ107" s="1" t="s">
        <v>219</v>
      </c>
    </row>
    <row r="108" spans="1:114" ht="15.75" customHeight="1">
      <c r="A108">
        <v>107</v>
      </c>
      <c r="B108" s="2">
        <v>42889.507232337965</v>
      </c>
      <c r="C108" s="1" t="s">
        <v>109</v>
      </c>
      <c r="D108" s="1" t="s">
        <v>254</v>
      </c>
      <c r="E108" s="1" t="s">
        <v>126</v>
      </c>
      <c r="F108" s="1" t="s">
        <v>112</v>
      </c>
      <c r="G108" s="3">
        <v>35689</v>
      </c>
      <c r="H108" s="1" t="s">
        <v>113</v>
      </c>
      <c r="I108" s="1" t="s">
        <v>215</v>
      </c>
      <c r="J108" s="1">
        <v>2</v>
      </c>
      <c r="K108" s="1">
        <v>81326977533</v>
      </c>
      <c r="L108" s="1" t="s">
        <v>219</v>
      </c>
      <c r="M108" s="1" t="s">
        <v>115</v>
      </c>
      <c r="N108" s="1" t="s">
        <v>116</v>
      </c>
      <c r="O108" s="1" t="s">
        <v>116</v>
      </c>
      <c r="P108" s="1" t="s">
        <v>116</v>
      </c>
      <c r="Q108" s="1" t="s">
        <v>116</v>
      </c>
      <c r="R108" s="1" t="s">
        <v>117</v>
      </c>
      <c r="S108" s="1" t="s">
        <v>117</v>
      </c>
      <c r="T108" s="1" t="s">
        <v>117</v>
      </c>
      <c r="U108" s="1" t="s">
        <v>116</v>
      </c>
      <c r="V108" s="1" t="s">
        <v>117</v>
      </c>
      <c r="W108" s="1" t="s">
        <v>117</v>
      </c>
      <c r="X108" s="1" t="s">
        <v>115</v>
      </c>
      <c r="Y108" s="1" t="s">
        <v>116</v>
      </c>
      <c r="Z108" s="1" t="s">
        <v>115</v>
      </c>
      <c r="AA108" s="1" t="s">
        <v>116</v>
      </c>
      <c r="AB108" s="1" t="s">
        <v>116</v>
      </c>
      <c r="AC108" s="1" t="s">
        <v>117</v>
      </c>
      <c r="AD108" s="1" t="s">
        <v>116</v>
      </c>
      <c r="AE108" s="1" t="s">
        <v>117</v>
      </c>
      <c r="AF108" s="1" t="s">
        <v>117</v>
      </c>
      <c r="AG108" s="1" t="s">
        <v>115</v>
      </c>
      <c r="AH108" s="1" t="s">
        <v>117</v>
      </c>
      <c r="AI108" s="1" t="s">
        <v>116</v>
      </c>
      <c r="AJ108" s="1" t="s">
        <v>115</v>
      </c>
      <c r="AK108" s="1" t="s">
        <v>117</v>
      </c>
      <c r="AL108" s="1" t="s">
        <v>117</v>
      </c>
      <c r="AM108" s="1" t="s">
        <v>115</v>
      </c>
      <c r="AN108" s="1" t="s">
        <v>115</v>
      </c>
      <c r="AO108" s="1" t="s">
        <v>115</v>
      </c>
      <c r="AP108" s="1" t="s">
        <v>115</v>
      </c>
      <c r="AQ108" s="1" t="s">
        <v>115</v>
      </c>
      <c r="AR108" s="1" t="s">
        <v>115</v>
      </c>
      <c r="AS108" s="1" t="s">
        <v>116</v>
      </c>
      <c r="AT108" s="1" t="s">
        <v>117</v>
      </c>
      <c r="AU108" s="1" t="s">
        <v>118</v>
      </c>
      <c r="AV108" s="1" t="s">
        <v>117</v>
      </c>
      <c r="AW108" s="1" t="s">
        <v>117</v>
      </c>
      <c r="AX108" s="1" t="s">
        <v>116</v>
      </c>
      <c r="AY108" s="1" t="s">
        <v>115</v>
      </c>
      <c r="AZ108" s="1" t="s">
        <v>117</v>
      </c>
      <c r="BA108" s="1" t="s">
        <v>118</v>
      </c>
      <c r="BB108" s="1" t="s">
        <v>115</v>
      </c>
      <c r="BC108" s="1" t="s">
        <v>117</v>
      </c>
      <c r="BD108" s="1" t="s">
        <v>118</v>
      </c>
      <c r="BE108" s="1" t="s">
        <v>115</v>
      </c>
      <c r="BF108" s="1" t="s">
        <v>118</v>
      </c>
      <c r="BG108" s="1" t="s">
        <v>115</v>
      </c>
      <c r="BH108" s="1" t="s">
        <v>117</v>
      </c>
      <c r="BI108" s="1" t="s">
        <v>116</v>
      </c>
      <c r="BJ108" s="1" t="s">
        <v>117</v>
      </c>
      <c r="BK108" s="1" t="s">
        <v>118</v>
      </c>
      <c r="BL108" s="1" t="s">
        <v>115</v>
      </c>
      <c r="BM108" s="1" t="s">
        <v>116</v>
      </c>
      <c r="BN108" s="1" t="s">
        <v>116</v>
      </c>
      <c r="BO108" s="1" t="s">
        <v>117</v>
      </c>
      <c r="BP108" s="1" t="s">
        <v>118</v>
      </c>
      <c r="BQ108" s="1" t="s">
        <v>115</v>
      </c>
      <c r="BR108" s="1" t="s">
        <v>118</v>
      </c>
      <c r="BS108" s="1" t="s">
        <v>117</v>
      </c>
      <c r="BT108" s="1" t="s">
        <v>116</v>
      </c>
      <c r="BU108" s="1" t="s">
        <v>117</v>
      </c>
      <c r="BV108" s="1" t="s">
        <v>117</v>
      </c>
      <c r="BW108" s="1" t="s">
        <v>115</v>
      </c>
      <c r="BX108" s="1" t="s">
        <v>117</v>
      </c>
      <c r="BY108" s="1" t="s">
        <v>115</v>
      </c>
      <c r="BZ108" s="1" t="s">
        <v>118</v>
      </c>
      <c r="CA108" s="1" t="s">
        <v>115</v>
      </c>
      <c r="CB108" s="1" t="s">
        <v>115</v>
      </c>
      <c r="CC108" s="1" t="s">
        <v>118</v>
      </c>
      <c r="CD108" s="1" t="s">
        <v>116</v>
      </c>
      <c r="CE108" s="1" t="s">
        <v>117</v>
      </c>
      <c r="CF108" s="1" t="s">
        <v>117</v>
      </c>
      <c r="CG108" s="1" t="s">
        <v>117</v>
      </c>
      <c r="CH108" s="1" t="s">
        <v>117</v>
      </c>
      <c r="CI108" s="1" t="s">
        <v>117</v>
      </c>
      <c r="CJ108" s="1" t="s">
        <v>117</v>
      </c>
      <c r="CK108" s="1" t="s">
        <v>118</v>
      </c>
      <c r="CL108" s="1" t="s">
        <v>117</v>
      </c>
      <c r="CM108" s="1" t="s">
        <v>118</v>
      </c>
      <c r="CN108" s="1" t="s">
        <v>118</v>
      </c>
      <c r="CO108" s="1" t="s">
        <v>117</v>
      </c>
      <c r="CP108" s="1" t="s">
        <v>116</v>
      </c>
      <c r="CQ108" s="1" t="s">
        <v>115</v>
      </c>
      <c r="CR108" s="1" t="s">
        <v>115</v>
      </c>
      <c r="CS108" s="1" t="s">
        <v>118</v>
      </c>
      <c r="CT108" s="1" t="s">
        <v>116</v>
      </c>
      <c r="CU108" s="1" t="s">
        <v>117</v>
      </c>
      <c r="CV108" s="1" t="s">
        <v>115</v>
      </c>
      <c r="CW108" s="1" t="s">
        <v>116</v>
      </c>
      <c r="CX108" s="1" t="s">
        <v>115</v>
      </c>
      <c r="CY108" s="1" t="s">
        <v>117</v>
      </c>
      <c r="CZ108" s="1" t="s">
        <v>117</v>
      </c>
      <c r="DA108" s="1" t="s">
        <v>116</v>
      </c>
      <c r="DB108" s="1" t="s">
        <v>115</v>
      </c>
      <c r="DC108" s="1" t="s">
        <v>116</v>
      </c>
      <c r="DD108" s="1" t="s">
        <v>116</v>
      </c>
      <c r="DE108" s="1" t="s">
        <v>117</v>
      </c>
      <c r="DF108" s="1" t="s">
        <v>117</v>
      </c>
      <c r="DG108" s="1" t="s">
        <v>115</v>
      </c>
      <c r="DH108" s="1" t="s">
        <v>117</v>
      </c>
      <c r="DI108" s="1">
        <v>81326977533</v>
      </c>
      <c r="DJ108" s="1" t="s">
        <v>219</v>
      </c>
    </row>
    <row r="109" spans="1:114" ht="15.75" customHeight="1">
      <c r="A109">
        <v>108</v>
      </c>
      <c r="B109" s="2">
        <v>42889.507372685184</v>
      </c>
      <c r="C109" s="1" t="s">
        <v>109</v>
      </c>
      <c r="D109" s="1" t="s">
        <v>255</v>
      </c>
      <c r="E109" s="1" t="s">
        <v>126</v>
      </c>
      <c r="F109" s="1" t="s">
        <v>112</v>
      </c>
      <c r="G109" s="3">
        <v>35859</v>
      </c>
      <c r="H109" s="1" t="s">
        <v>113</v>
      </c>
      <c r="I109" s="1" t="s">
        <v>215</v>
      </c>
      <c r="J109" s="1">
        <v>2</v>
      </c>
      <c r="K109" s="1">
        <v>8995676794</v>
      </c>
      <c r="L109" s="1" t="s">
        <v>216</v>
      </c>
      <c r="M109" s="1" t="s">
        <v>116</v>
      </c>
      <c r="N109" s="1" t="s">
        <v>116</v>
      </c>
      <c r="O109" s="1" t="s">
        <v>115</v>
      </c>
      <c r="P109" s="1" t="s">
        <v>116</v>
      </c>
      <c r="Q109" s="1" t="s">
        <v>115</v>
      </c>
      <c r="R109" s="1" t="s">
        <v>116</v>
      </c>
      <c r="S109" s="1" t="s">
        <v>117</v>
      </c>
      <c r="T109" s="1" t="s">
        <v>117</v>
      </c>
      <c r="U109" s="1" t="s">
        <v>115</v>
      </c>
      <c r="V109" s="1" t="s">
        <v>117</v>
      </c>
      <c r="W109" s="1" t="s">
        <v>116</v>
      </c>
      <c r="X109" s="1" t="s">
        <v>115</v>
      </c>
      <c r="Y109" s="1" t="s">
        <v>117</v>
      </c>
      <c r="Z109" s="1" t="s">
        <v>115</v>
      </c>
      <c r="AA109" s="1" t="s">
        <v>115</v>
      </c>
      <c r="AB109" s="1" t="s">
        <v>115</v>
      </c>
      <c r="AC109" s="1" t="s">
        <v>115</v>
      </c>
      <c r="AD109" s="1" t="s">
        <v>116</v>
      </c>
      <c r="AE109" s="1" t="s">
        <v>117</v>
      </c>
      <c r="AF109" s="1" t="s">
        <v>116</v>
      </c>
      <c r="AG109" s="1" t="s">
        <v>117</v>
      </c>
      <c r="AH109" s="1" t="s">
        <v>115</v>
      </c>
      <c r="AI109" s="1" t="s">
        <v>117</v>
      </c>
      <c r="AJ109" s="1" t="s">
        <v>117</v>
      </c>
      <c r="AK109" s="1" t="s">
        <v>116</v>
      </c>
      <c r="AL109" s="1" t="s">
        <v>115</v>
      </c>
      <c r="AM109" s="1" t="s">
        <v>115</v>
      </c>
      <c r="AN109" s="1" t="s">
        <v>115</v>
      </c>
      <c r="AO109" s="1" t="s">
        <v>115</v>
      </c>
      <c r="AP109" s="1" t="s">
        <v>117</v>
      </c>
      <c r="AQ109" s="1" t="s">
        <v>115</v>
      </c>
      <c r="AR109" s="1" t="s">
        <v>117</v>
      </c>
      <c r="AS109" s="1" t="s">
        <v>116</v>
      </c>
      <c r="AT109" s="1" t="s">
        <v>117</v>
      </c>
      <c r="AU109" s="1" t="s">
        <v>118</v>
      </c>
      <c r="AV109" s="1" t="s">
        <v>117</v>
      </c>
      <c r="AW109" s="1" t="s">
        <v>117</v>
      </c>
      <c r="AX109" s="1" t="s">
        <v>116</v>
      </c>
      <c r="AY109" s="1" t="s">
        <v>115</v>
      </c>
      <c r="AZ109" s="1" t="s">
        <v>117</v>
      </c>
      <c r="BA109" s="1" t="s">
        <v>118</v>
      </c>
      <c r="BB109" s="1" t="s">
        <v>115</v>
      </c>
      <c r="BC109" s="1" t="s">
        <v>117</v>
      </c>
      <c r="BD109" s="1" t="s">
        <v>118</v>
      </c>
      <c r="BE109" s="1" t="s">
        <v>118</v>
      </c>
      <c r="BF109" s="1" t="s">
        <v>118</v>
      </c>
      <c r="BG109" s="1" t="s">
        <v>115</v>
      </c>
      <c r="BH109" s="1" t="s">
        <v>117</v>
      </c>
      <c r="BI109" s="1" t="s">
        <v>116</v>
      </c>
      <c r="BJ109" s="1" t="s">
        <v>117</v>
      </c>
      <c r="BK109" s="1" t="s">
        <v>118</v>
      </c>
      <c r="BL109" s="1" t="s">
        <v>115</v>
      </c>
      <c r="BM109" s="1" t="s">
        <v>115</v>
      </c>
      <c r="BN109" s="1" t="s">
        <v>115</v>
      </c>
      <c r="BO109" s="1" t="s">
        <v>117</v>
      </c>
      <c r="BP109" s="1" t="s">
        <v>118</v>
      </c>
      <c r="BQ109" s="1" t="s">
        <v>115</v>
      </c>
      <c r="BR109" s="1" t="s">
        <v>117</v>
      </c>
      <c r="BS109" s="1" t="s">
        <v>117</v>
      </c>
      <c r="BT109" s="1" t="s">
        <v>116</v>
      </c>
      <c r="BU109" s="1" t="s">
        <v>117</v>
      </c>
      <c r="BV109" s="1" t="s">
        <v>117</v>
      </c>
      <c r="BW109" s="1" t="s">
        <v>116</v>
      </c>
      <c r="BX109" s="1" t="s">
        <v>116</v>
      </c>
      <c r="BY109" s="1" t="s">
        <v>115</v>
      </c>
      <c r="BZ109" s="1" t="s">
        <v>115</v>
      </c>
      <c r="CA109" s="1" t="s">
        <v>115</v>
      </c>
      <c r="CB109" s="1" t="s">
        <v>115</v>
      </c>
      <c r="CC109" s="1" t="s">
        <v>118</v>
      </c>
      <c r="CD109" s="1" t="s">
        <v>116</v>
      </c>
      <c r="CE109" s="1" t="s">
        <v>117</v>
      </c>
      <c r="CF109" s="1" t="s">
        <v>118</v>
      </c>
      <c r="CG109" s="1" t="s">
        <v>117</v>
      </c>
      <c r="CH109" s="1" t="s">
        <v>117</v>
      </c>
      <c r="CI109" s="1" t="s">
        <v>116</v>
      </c>
      <c r="CJ109" s="1" t="s">
        <v>116</v>
      </c>
      <c r="CK109" s="1" t="s">
        <v>116</v>
      </c>
      <c r="CL109" s="1" t="s">
        <v>117</v>
      </c>
      <c r="CM109" s="1" t="s">
        <v>116</v>
      </c>
      <c r="CN109" s="1" t="s">
        <v>116</v>
      </c>
      <c r="CO109" s="1" t="s">
        <v>118</v>
      </c>
      <c r="CP109" s="1" t="s">
        <v>116</v>
      </c>
      <c r="CQ109" s="1" t="s">
        <v>115</v>
      </c>
      <c r="CR109" s="1" t="s">
        <v>118</v>
      </c>
      <c r="CS109" s="1" t="s">
        <v>118</v>
      </c>
      <c r="CT109" s="1" t="s">
        <v>115</v>
      </c>
      <c r="CU109" s="1" t="s">
        <v>117</v>
      </c>
      <c r="CV109" s="1" t="s">
        <v>115</v>
      </c>
      <c r="CW109" s="1" t="s">
        <v>116</v>
      </c>
      <c r="CX109" s="1" t="s">
        <v>115</v>
      </c>
      <c r="CY109" s="1" t="s">
        <v>117</v>
      </c>
      <c r="CZ109" s="1" t="s">
        <v>118</v>
      </c>
      <c r="DA109" s="1" t="s">
        <v>122</v>
      </c>
      <c r="DB109" s="1" t="s">
        <v>117</v>
      </c>
      <c r="DC109" s="1" t="s">
        <v>116</v>
      </c>
      <c r="DD109" s="1" t="s">
        <v>116</v>
      </c>
      <c r="DE109" s="1" t="s">
        <v>115</v>
      </c>
      <c r="DF109" s="1" t="s">
        <v>116</v>
      </c>
      <c r="DG109" s="1" t="s">
        <v>122</v>
      </c>
      <c r="DH109" s="1" t="s">
        <v>117</v>
      </c>
      <c r="DI109" s="1">
        <v>8995676794</v>
      </c>
      <c r="DJ109" s="1" t="s">
        <v>216</v>
      </c>
    </row>
    <row r="110" spans="1:114" ht="15.75" customHeight="1">
      <c r="A110">
        <v>109</v>
      </c>
      <c r="B110" s="2">
        <v>42889.508585428237</v>
      </c>
      <c r="C110" s="1" t="s">
        <v>109</v>
      </c>
      <c r="D110" s="1" t="s">
        <v>256</v>
      </c>
      <c r="E110" s="1" t="s">
        <v>111</v>
      </c>
      <c r="F110" s="1" t="s">
        <v>112</v>
      </c>
      <c r="G110" s="3">
        <v>35863</v>
      </c>
      <c r="H110" s="1" t="s">
        <v>113</v>
      </c>
      <c r="I110" s="1" t="s">
        <v>215</v>
      </c>
      <c r="J110" s="1">
        <v>2</v>
      </c>
      <c r="K110" s="1">
        <v>8562519181</v>
      </c>
      <c r="L110" s="1" t="s">
        <v>216</v>
      </c>
      <c r="M110" s="1" t="s">
        <v>116</v>
      </c>
      <c r="N110" s="1" t="s">
        <v>116</v>
      </c>
      <c r="O110" s="1" t="s">
        <v>117</v>
      </c>
      <c r="P110" s="1" t="s">
        <v>115</v>
      </c>
      <c r="Q110" s="1" t="s">
        <v>115</v>
      </c>
      <c r="R110" s="1" t="s">
        <v>116</v>
      </c>
      <c r="S110" s="1" t="s">
        <v>117</v>
      </c>
      <c r="T110" s="1" t="s">
        <v>117</v>
      </c>
      <c r="U110" s="1" t="s">
        <v>117</v>
      </c>
      <c r="V110" s="1" t="s">
        <v>117</v>
      </c>
      <c r="W110" s="1" t="s">
        <v>117</v>
      </c>
      <c r="X110" s="1" t="s">
        <v>117</v>
      </c>
      <c r="Y110" s="1" t="s">
        <v>116</v>
      </c>
      <c r="Z110" s="1" t="s">
        <v>115</v>
      </c>
      <c r="AA110" s="1" t="s">
        <v>117</v>
      </c>
      <c r="AB110" s="1" t="s">
        <v>115</v>
      </c>
      <c r="AC110" s="1" t="s">
        <v>115</v>
      </c>
      <c r="AD110" s="1" t="s">
        <v>117</v>
      </c>
      <c r="AE110" s="1" t="s">
        <v>116</v>
      </c>
      <c r="AF110" s="1" t="s">
        <v>116</v>
      </c>
      <c r="AG110" s="1" t="s">
        <v>115</v>
      </c>
      <c r="AH110" s="1" t="s">
        <v>115</v>
      </c>
      <c r="AI110" s="1" t="s">
        <v>117</v>
      </c>
      <c r="AJ110" s="1" t="s">
        <v>117</v>
      </c>
      <c r="AK110" s="1" t="s">
        <v>116</v>
      </c>
      <c r="AL110" s="1" t="s">
        <v>115</v>
      </c>
      <c r="AM110" s="1" t="s">
        <v>117</v>
      </c>
      <c r="AN110" s="1" t="s">
        <v>115</v>
      </c>
      <c r="AO110" s="1" t="s">
        <v>115</v>
      </c>
      <c r="AP110" s="1" t="s">
        <v>116</v>
      </c>
      <c r="AQ110" s="1" t="s">
        <v>115</v>
      </c>
      <c r="AR110" s="1" t="s">
        <v>118</v>
      </c>
      <c r="AS110" s="1" t="s">
        <v>116</v>
      </c>
      <c r="AT110" s="1" t="s">
        <v>117</v>
      </c>
      <c r="AU110" s="1" t="s">
        <v>118</v>
      </c>
      <c r="AV110" s="1" t="s">
        <v>117</v>
      </c>
      <c r="AW110" s="1" t="s">
        <v>118</v>
      </c>
      <c r="AX110" s="1" t="s">
        <v>116</v>
      </c>
      <c r="AY110" s="1" t="s">
        <v>117</v>
      </c>
      <c r="AZ110" s="1" t="s">
        <v>116</v>
      </c>
      <c r="BA110" s="1" t="s">
        <v>118</v>
      </c>
      <c r="BB110" s="1" t="s">
        <v>115</v>
      </c>
      <c r="BC110" s="1" t="s">
        <v>115</v>
      </c>
      <c r="BD110" s="1" t="s">
        <v>118</v>
      </c>
      <c r="BE110" s="1" t="s">
        <v>115</v>
      </c>
      <c r="BF110" s="1" t="s">
        <v>116</v>
      </c>
      <c r="BG110" s="1" t="s">
        <v>115</v>
      </c>
      <c r="BH110" s="1" t="s">
        <v>117</v>
      </c>
      <c r="BI110" s="1" t="s">
        <v>116</v>
      </c>
      <c r="BJ110" s="1" t="s">
        <v>117</v>
      </c>
      <c r="BK110" s="1" t="s">
        <v>118</v>
      </c>
      <c r="BL110" s="1" t="s">
        <v>115</v>
      </c>
      <c r="BM110" s="1" t="s">
        <v>118</v>
      </c>
      <c r="BN110" s="1" t="s">
        <v>118</v>
      </c>
      <c r="BO110" s="1" t="s">
        <v>117</v>
      </c>
      <c r="BP110" s="1" t="s">
        <v>118</v>
      </c>
      <c r="BQ110" s="1" t="s">
        <v>115</v>
      </c>
      <c r="BR110" s="1" t="s">
        <v>118</v>
      </c>
      <c r="BS110" s="1" t="s">
        <v>115</v>
      </c>
      <c r="BT110" s="1" t="s">
        <v>116</v>
      </c>
      <c r="BU110" s="1" t="s">
        <v>117</v>
      </c>
      <c r="BV110" s="1" t="s">
        <v>117</v>
      </c>
      <c r="BW110" s="1" t="s">
        <v>115</v>
      </c>
      <c r="BX110" s="1" t="s">
        <v>116</v>
      </c>
      <c r="BY110" s="1" t="s">
        <v>115</v>
      </c>
      <c r="BZ110" s="1" t="s">
        <v>118</v>
      </c>
      <c r="CA110" s="1" t="s">
        <v>115</v>
      </c>
      <c r="CB110" s="1" t="s">
        <v>115</v>
      </c>
      <c r="CC110" s="1" t="s">
        <v>118</v>
      </c>
      <c r="CD110" s="1" t="s">
        <v>116</v>
      </c>
      <c r="CE110" s="1" t="s">
        <v>115</v>
      </c>
      <c r="CF110" s="1" t="s">
        <v>116</v>
      </c>
      <c r="CG110" s="1" t="s">
        <v>117</v>
      </c>
      <c r="CH110" s="1" t="s">
        <v>117</v>
      </c>
      <c r="CI110" s="1" t="s">
        <v>115</v>
      </c>
      <c r="CJ110" s="1" t="s">
        <v>117</v>
      </c>
      <c r="CK110" s="1" t="s">
        <v>117</v>
      </c>
      <c r="CL110" s="1" t="s">
        <v>117</v>
      </c>
      <c r="CM110" s="1" t="s">
        <v>116</v>
      </c>
      <c r="CN110" s="1" t="s">
        <v>115</v>
      </c>
      <c r="CO110" s="1" t="s">
        <v>118</v>
      </c>
      <c r="CP110" s="1" t="s">
        <v>116</v>
      </c>
      <c r="CQ110" s="1" t="s">
        <v>116</v>
      </c>
      <c r="CR110" s="1" t="s">
        <v>118</v>
      </c>
      <c r="CS110" s="1" t="s">
        <v>117</v>
      </c>
      <c r="CT110" s="1" t="s">
        <v>115</v>
      </c>
      <c r="CU110" s="1" t="s">
        <v>115</v>
      </c>
      <c r="CV110" s="1" t="s">
        <v>115</v>
      </c>
      <c r="CW110" s="1" t="s">
        <v>117</v>
      </c>
      <c r="CX110" s="1" t="s">
        <v>117</v>
      </c>
      <c r="CY110" s="1" t="s">
        <v>117</v>
      </c>
      <c r="CZ110" s="1" t="s">
        <v>115</v>
      </c>
      <c r="DA110" s="1" t="s">
        <v>122</v>
      </c>
      <c r="DB110" s="1" t="s">
        <v>116</v>
      </c>
      <c r="DC110" s="1" t="s">
        <v>115</v>
      </c>
      <c r="DD110" s="1" t="s">
        <v>115</v>
      </c>
      <c r="DE110" s="1" t="s">
        <v>116</v>
      </c>
      <c r="DF110" s="1" t="s">
        <v>117</v>
      </c>
      <c r="DG110" s="1" t="s">
        <v>115</v>
      </c>
      <c r="DH110" s="1" t="s">
        <v>117</v>
      </c>
      <c r="DI110" s="1">
        <v>8562519181</v>
      </c>
      <c r="DJ110" s="1" t="s">
        <v>216</v>
      </c>
    </row>
    <row r="111" spans="1:114" ht="15.75" customHeight="1">
      <c r="A111">
        <v>110</v>
      </c>
      <c r="B111" s="2">
        <v>42889.510793460649</v>
      </c>
      <c r="C111" s="1" t="s">
        <v>109</v>
      </c>
      <c r="D111" s="1" t="s">
        <v>257</v>
      </c>
      <c r="E111" s="1" t="s">
        <v>126</v>
      </c>
      <c r="F111" s="1" t="s">
        <v>112</v>
      </c>
      <c r="G111" s="3">
        <v>35776</v>
      </c>
      <c r="H111" s="1" t="s">
        <v>113</v>
      </c>
      <c r="I111" s="1" t="s">
        <v>215</v>
      </c>
      <c r="J111" s="1">
        <v>2</v>
      </c>
      <c r="K111" s="1">
        <v>82398339871</v>
      </c>
      <c r="L111" s="1" t="s">
        <v>222</v>
      </c>
      <c r="M111" s="1" t="s">
        <v>115</v>
      </c>
      <c r="N111" s="1" t="s">
        <v>116</v>
      </c>
      <c r="O111" s="1" t="s">
        <v>116</v>
      </c>
      <c r="P111" s="1" t="s">
        <v>117</v>
      </c>
      <c r="Q111" s="1" t="s">
        <v>116</v>
      </c>
      <c r="R111" s="1" t="s">
        <v>116</v>
      </c>
      <c r="S111" s="1" t="s">
        <v>116</v>
      </c>
      <c r="T111" s="1" t="s">
        <v>117</v>
      </c>
      <c r="U111" s="1" t="s">
        <v>117</v>
      </c>
      <c r="V111" s="1" t="s">
        <v>116</v>
      </c>
      <c r="W111" s="1" t="s">
        <v>117</v>
      </c>
      <c r="X111" s="1" t="s">
        <v>117</v>
      </c>
      <c r="Y111" s="1" t="s">
        <v>117</v>
      </c>
      <c r="Z111" s="1" t="s">
        <v>116</v>
      </c>
      <c r="AA111" s="1" t="s">
        <v>115</v>
      </c>
      <c r="AB111" s="1" t="s">
        <v>116</v>
      </c>
      <c r="AC111" s="1" t="s">
        <v>115</v>
      </c>
      <c r="AD111" s="1" t="s">
        <v>116</v>
      </c>
      <c r="AE111" s="1" t="s">
        <v>117</v>
      </c>
      <c r="AF111" s="1" t="s">
        <v>117</v>
      </c>
      <c r="AG111" s="1" t="s">
        <v>115</v>
      </c>
      <c r="AH111" s="1" t="s">
        <v>117</v>
      </c>
      <c r="AI111" s="1" t="s">
        <v>117</v>
      </c>
      <c r="AJ111" s="1" t="s">
        <v>115</v>
      </c>
      <c r="AK111" s="1" t="s">
        <v>116</v>
      </c>
      <c r="AL111" s="1" t="s">
        <v>117</v>
      </c>
      <c r="AM111" s="1" t="s">
        <v>117</v>
      </c>
      <c r="AN111" s="1" t="s">
        <v>117</v>
      </c>
      <c r="AO111" s="1" t="s">
        <v>117</v>
      </c>
      <c r="AP111" s="1" t="s">
        <v>116</v>
      </c>
      <c r="AQ111" s="1" t="s">
        <v>115</v>
      </c>
      <c r="AR111" s="1" t="s">
        <v>118</v>
      </c>
      <c r="AS111" s="1" t="s">
        <v>116</v>
      </c>
      <c r="AT111" s="1" t="s">
        <v>117</v>
      </c>
      <c r="AU111" s="1" t="s">
        <v>117</v>
      </c>
      <c r="AV111" s="1" t="s">
        <v>117</v>
      </c>
      <c r="AW111" s="1" t="s">
        <v>117</v>
      </c>
      <c r="AX111" s="1" t="s">
        <v>116</v>
      </c>
      <c r="AY111" s="1" t="s">
        <v>116</v>
      </c>
      <c r="AZ111" s="1" t="s">
        <v>117</v>
      </c>
      <c r="BA111" s="1" t="s">
        <v>118</v>
      </c>
      <c r="BB111" s="1" t="s">
        <v>115</v>
      </c>
      <c r="BC111" s="1" t="s">
        <v>115</v>
      </c>
      <c r="BD111" s="1" t="s">
        <v>118</v>
      </c>
      <c r="BE111" s="1" t="s">
        <v>115</v>
      </c>
      <c r="BF111" s="1" t="s">
        <v>118</v>
      </c>
      <c r="BG111" s="1" t="s">
        <v>115</v>
      </c>
      <c r="BH111" s="1" t="s">
        <v>118</v>
      </c>
      <c r="BI111" s="1" t="s">
        <v>116</v>
      </c>
      <c r="BJ111" s="1" t="s">
        <v>117</v>
      </c>
      <c r="BK111" s="1" t="s">
        <v>115</v>
      </c>
      <c r="BL111" s="1" t="s">
        <v>115</v>
      </c>
      <c r="BM111" s="1" t="s">
        <v>116</v>
      </c>
      <c r="BN111" s="1" t="s">
        <v>115</v>
      </c>
      <c r="BO111" s="1" t="s">
        <v>117</v>
      </c>
      <c r="BP111" s="1" t="s">
        <v>118</v>
      </c>
      <c r="BQ111" s="1" t="s">
        <v>115</v>
      </c>
      <c r="BR111" s="1" t="s">
        <v>118</v>
      </c>
      <c r="BS111" s="1" t="s">
        <v>115</v>
      </c>
      <c r="BT111" s="1" t="s">
        <v>116</v>
      </c>
      <c r="BU111" s="1" t="s">
        <v>117</v>
      </c>
      <c r="BV111" s="1" t="s">
        <v>118</v>
      </c>
      <c r="BW111" s="1" t="s">
        <v>115</v>
      </c>
      <c r="BX111" s="1" t="s">
        <v>115</v>
      </c>
      <c r="BY111" s="1" t="s">
        <v>115</v>
      </c>
      <c r="BZ111" s="1" t="s">
        <v>116</v>
      </c>
      <c r="CA111" s="1" t="s">
        <v>115</v>
      </c>
      <c r="CB111" s="1" t="s">
        <v>118</v>
      </c>
      <c r="CC111" s="1" t="s">
        <v>116</v>
      </c>
      <c r="CD111" s="1" t="s">
        <v>118</v>
      </c>
      <c r="CE111" s="1" t="s">
        <v>117</v>
      </c>
      <c r="CF111" s="1" t="s">
        <v>115</v>
      </c>
      <c r="CG111" s="1" t="s">
        <v>115</v>
      </c>
      <c r="CH111" s="1" t="s">
        <v>118</v>
      </c>
      <c r="CI111" s="1" t="s">
        <v>117</v>
      </c>
      <c r="CJ111" s="1" t="s">
        <v>115</v>
      </c>
      <c r="CK111" s="1" t="s">
        <v>118</v>
      </c>
      <c r="CL111" s="1" t="s">
        <v>117</v>
      </c>
      <c r="CM111" s="1" t="s">
        <v>116</v>
      </c>
      <c r="CN111" s="1" t="s">
        <v>116</v>
      </c>
      <c r="CO111" s="1" t="s">
        <v>115</v>
      </c>
      <c r="CP111" s="1" t="s">
        <v>117</v>
      </c>
      <c r="CQ111" s="1" t="s">
        <v>115</v>
      </c>
      <c r="CR111" s="1" t="s">
        <v>115</v>
      </c>
      <c r="CS111" s="1" t="s">
        <v>115</v>
      </c>
      <c r="CT111" s="1" t="s">
        <v>115</v>
      </c>
      <c r="CU111" s="1" t="s">
        <v>118</v>
      </c>
      <c r="CV111" s="1" t="s">
        <v>118</v>
      </c>
      <c r="CW111" s="1" t="s">
        <v>116</v>
      </c>
      <c r="CX111" s="1" t="s">
        <v>115</v>
      </c>
      <c r="CY111" s="1" t="s">
        <v>117</v>
      </c>
      <c r="CZ111" s="1" t="s">
        <v>117</v>
      </c>
      <c r="DA111" s="1" t="s">
        <v>115</v>
      </c>
      <c r="DB111" s="1" t="s">
        <v>117</v>
      </c>
      <c r="DC111" s="1" t="s">
        <v>115</v>
      </c>
      <c r="DD111" s="1" t="s">
        <v>115</v>
      </c>
      <c r="DE111" s="1" t="s">
        <v>117</v>
      </c>
      <c r="DF111" s="1" t="s">
        <v>117</v>
      </c>
      <c r="DG111" s="1" t="s">
        <v>115</v>
      </c>
      <c r="DH111" s="1" t="s">
        <v>117</v>
      </c>
      <c r="DI111" s="1">
        <v>82398339871</v>
      </c>
      <c r="DJ111" s="1" t="s">
        <v>222</v>
      </c>
    </row>
    <row r="114" spans="1:12" ht="15.75" customHeight="1">
      <c r="A114">
        <v>1</v>
      </c>
      <c r="B114" t="s">
        <v>281</v>
      </c>
      <c r="C114">
        <v>39</v>
      </c>
      <c r="D114" s="17" t="s">
        <v>168</v>
      </c>
      <c r="E114" s="1" t="s">
        <v>126</v>
      </c>
      <c r="F114" s="1" t="s">
        <v>112</v>
      </c>
      <c r="G114" s="3">
        <v>36002</v>
      </c>
      <c r="H114" s="1" t="s">
        <v>113</v>
      </c>
      <c r="I114" s="1" t="s">
        <v>121</v>
      </c>
      <c r="J114" s="1">
        <v>2</v>
      </c>
      <c r="K114" s="1">
        <v>89615258254</v>
      </c>
      <c r="L114" s="1" t="s">
        <v>169</v>
      </c>
    </row>
    <row r="115" spans="1:12" ht="15.75" customHeight="1">
      <c r="A115">
        <v>2</v>
      </c>
      <c r="B115" t="s">
        <v>281</v>
      </c>
      <c r="C115">
        <v>40</v>
      </c>
      <c r="D115" s="17" t="s">
        <v>170</v>
      </c>
      <c r="E115" s="1" t="s">
        <v>126</v>
      </c>
      <c r="F115" s="1" t="s">
        <v>112</v>
      </c>
      <c r="G115" s="3">
        <v>35910</v>
      </c>
      <c r="H115" s="1" t="s">
        <v>113</v>
      </c>
      <c r="I115" s="1" t="s">
        <v>121</v>
      </c>
      <c r="J115" s="1">
        <v>2</v>
      </c>
      <c r="K115" s="1">
        <v>83838903656</v>
      </c>
      <c r="L115" s="1" t="s">
        <v>132</v>
      </c>
    </row>
    <row r="116" spans="1:12" ht="15.75" customHeight="1">
      <c r="A116">
        <v>3</v>
      </c>
      <c r="B116" t="s">
        <v>281</v>
      </c>
      <c r="C116">
        <v>9</v>
      </c>
      <c r="D116" s="17" t="s">
        <v>134</v>
      </c>
      <c r="E116" s="1" t="s">
        <v>126</v>
      </c>
      <c r="F116" s="1" t="s">
        <v>112</v>
      </c>
      <c r="G116" s="3">
        <v>36324</v>
      </c>
      <c r="H116" s="1" t="s">
        <v>113</v>
      </c>
      <c r="I116" s="1" t="s">
        <v>121</v>
      </c>
      <c r="J116" s="1">
        <v>2</v>
      </c>
      <c r="K116" s="1">
        <v>87749735261</v>
      </c>
      <c r="L116" s="1" t="s">
        <v>127</v>
      </c>
    </row>
    <row r="117" spans="1:12" ht="15.75" customHeight="1">
      <c r="A117">
        <v>4</v>
      </c>
      <c r="B117" t="s">
        <v>282</v>
      </c>
      <c r="C117">
        <v>15</v>
      </c>
      <c r="D117" s="17" t="s">
        <v>140</v>
      </c>
      <c r="E117" s="1" t="s">
        <v>126</v>
      </c>
      <c r="F117" s="1" t="s">
        <v>112</v>
      </c>
      <c r="G117" s="3">
        <v>35772</v>
      </c>
      <c r="H117" s="1" t="s">
        <v>113</v>
      </c>
      <c r="I117" s="1" t="s">
        <v>121</v>
      </c>
      <c r="J117" s="1">
        <v>2</v>
      </c>
      <c r="K117" s="1">
        <v>8157687091</v>
      </c>
      <c r="L117" s="1" t="s">
        <v>123</v>
      </c>
    </row>
    <row r="118" spans="1:12" ht="15.75" customHeight="1">
      <c r="A118">
        <v>5</v>
      </c>
      <c r="B118" t="s">
        <v>282</v>
      </c>
      <c r="C118">
        <v>18</v>
      </c>
      <c r="D118" s="17" t="s">
        <v>143</v>
      </c>
      <c r="E118" s="1" t="s">
        <v>126</v>
      </c>
      <c r="F118" s="1" t="s">
        <v>112</v>
      </c>
      <c r="G118" s="3">
        <v>35799</v>
      </c>
      <c r="H118" s="1" t="s">
        <v>113</v>
      </c>
      <c r="I118" s="1" t="s">
        <v>121</v>
      </c>
      <c r="J118" s="1">
        <v>2</v>
      </c>
      <c r="K118" s="1">
        <v>87700202231</v>
      </c>
      <c r="L118" s="1" t="s">
        <v>132</v>
      </c>
    </row>
    <row r="119" spans="1:12" ht="15.75" customHeight="1">
      <c r="A119">
        <v>6</v>
      </c>
      <c r="B119" t="s">
        <v>282</v>
      </c>
      <c r="C119">
        <v>57</v>
      </c>
      <c r="D119" s="1" t="s">
        <v>190</v>
      </c>
      <c r="E119" s="1" t="s">
        <v>111</v>
      </c>
      <c r="F119" s="1" t="s">
        <v>112</v>
      </c>
      <c r="G119" s="3">
        <v>35454</v>
      </c>
      <c r="H119" s="1" t="s">
        <v>113</v>
      </c>
      <c r="I119" s="1" t="s">
        <v>121</v>
      </c>
      <c r="J119" s="1">
        <v>2</v>
      </c>
      <c r="K119" s="1">
        <v>85713277114</v>
      </c>
      <c r="L119" s="1" t="s">
        <v>123</v>
      </c>
    </row>
    <row r="120" spans="1:12" ht="15.75" customHeight="1">
      <c r="A120">
        <v>7</v>
      </c>
      <c r="B120" t="s">
        <v>283</v>
      </c>
      <c r="C120">
        <v>67</v>
      </c>
      <c r="D120" s="1" t="s">
        <v>206</v>
      </c>
      <c r="E120" s="1" t="s">
        <v>126</v>
      </c>
      <c r="F120" s="1" t="s">
        <v>112</v>
      </c>
      <c r="G120" s="3">
        <v>35343</v>
      </c>
      <c r="H120" s="1" t="s">
        <v>113</v>
      </c>
      <c r="I120" s="1" t="s">
        <v>114</v>
      </c>
      <c r="J120" s="1">
        <v>2</v>
      </c>
      <c r="K120" s="1">
        <v>85600443331</v>
      </c>
      <c r="L120" s="1" t="s">
        <v>192</v>
      </c>
    </row>
    <row r="121" spans="1:12" ht="15.75" customHeight="1">
      <c r="A121">
        <v>8</v>
      </c>
      <c r="B121" t="s">
        <v>283</v>
      </c>
      <c r="C121">
        <v>1</v>
      </c>
      <c r="D121" s="1" t="s">
        <v>110</v>
      </c>
      <c r="E121" s="1" t="s">
        <v>111</v>
      </c>
      <c r="F121" s="1" t="s">
        <v>112</v>
      </c>
      <c r="G121" s="3">
        <v>35796</v>
      </c>
      <c r="H121" s="1" t="s">
        <v>113</v>
      </c>
      <c r="I121" s="1" t="s">
        <v>114</v>
      </c>
      <c r="J121" s="1">
        <v>2</v>
      </c>
      <c r="K121" s="1">
        <v>81226678289</v>
      </c>
      <c r="L121" s="1" t="s">
        <v>119</v>
      </c>
    </row>
    <row r="122" spans="1:12" s="16" customFormat="1" ht="15.75" customHeight="1">
      <c r="A122" s="16">
        <v>9</v>
      </c>
      <c r="B122" s="16" t="s">
        <v>283</v>
      </c>
      <c r="C122" s="16">
        <v>25</v>
      </c>
      <c r="D122" s="20" t="s">
        <v>151</v>
      </c>
      <c r="E122" s="21" t="s">
        <v>126</v>
      </c>
      <c r="F122" s="21" t="s">
        <v>112</v>
      </c>
      <c r="G122" s="22">
        <v>35673</v>
      </c>
      <c r="H122" s="21" t="s">
        <v>113</v>
      </c>
      <c r="I122" s="21" t="s">
        <v>114</v>
      </c>
      <c r="J122" s="21">
        <v>2</v>
      </c>
      <c r="K122" s="21">
        <v>81228212595</v>
      </c>
      <c r="L122" s="21" t="s">
        <v>152</v>
      </c>
    </row>
    <row r="123" spans="1:12" s="16" customFormat="1" ht="15.75" customHeight="1">
      <c r="A123" s="16">
        <v>10</v>
      </c>
      <c r="B123" s="16" t="s">
        <v>284</v>
      </c>
      <c r="C123" s="16">
        <v>59</v>
      </c>
      <c r="D123" s="20" t="s">
        <v>193</v>
      </c>
      <c r="E123" s="21" t="s">
        <v>111</v>
      </c>
      <c r="F123" s="21" t="s">
        <v>194</v>
      </c>
      <c r="G123" s="22">
        <v>35573</v>
      </c>
      <c r="H123" s="21" t="s">
        <v>113</v>
      </c>
      <c r="I123" s="21" t="s">
        <v>114</v>
      </c>
      <c r="J123" s="21">
        <v>2</v>
      </c>
      <c r="K123" s="21">
        <v>85786669953</v>
      </c>
      <c r="L123" s="21" t="s">
        <v>195</v>
      </c>
    </row>
    <row r="124" spans="1:12" ht="15.75" customHeight="1">
      <c r="A124">
        <v>11</v>
      </c>
      <c r="B124" t="s">
        <v>284</v>
      </c>
      <c r="C124">
        <v>64</v>
      </c>
      <c r="D124" s="1" t="s">
        <v>201</v>
      </c>
      <c r="E124" s="1" t="s">
        <v>126</v>
      </c>
      <c r="F124" s="1" t="s">
        <v>112</v>
      </c>
      <c r="G124" s="3">
        <v>36183</v>
      </c>
      <c r="H124" s="1" t="s">
        <v>113</v>
      </c>
      <c r="I124" s="1" t="s">
        <v>114</v>
      </c>
      <c r="J124" s="1">
        <v>2</v>
      </c>
      <c r="K124" s="1">
        <v>85206850098</v>
      </c>
      <c r="L124" s="1" t="s">
        <v>202</v>
      </c>
    </row>
    <row r="125" spans="1:12" ht="15.75" customHeight="1">
      <c r="A125">
        <v>12</v>
      </c>
      <c r="B125" t="s">
        <v>284</v>
      </c>
      <c r="C125">
        <v>69</v>
      </c>
      <c r="D125" s="1" t="s">
        <v>208</v>
      </c>
      <c r="E125" s="1" t="s">
        <v>111</v>
      </c>
      <c r="F125" s="1" t="s">
        <v>112</v>
      </c>
      <c r="G125" s="3">
        <v>35409</v>
      </c>
      <c r="H125" s="1" t="s">
        <v>113</v>
      </c>
      <c r="I125" s="1" t="s">
        <v>114</v>
      </c>
      <c r="J125" s="1">
        <v>2</v>
      </c>
      <c r="K125" s="1">
        <v>8990947652</v>
      </c>
      <c r="L125" s="1" t="s">
        <v>209</v>
      </c>
    </row>
    <row r="126" spans="1:12" ht="15.75" customHeight="1">
      <c r="A126">
        <v>13</v>
      </c>
      <c r="B126" t="s">
        <v>285</v>
      </c>
      <c r="C126">
        <v>106</v>
      </c>
      <c r="D126" s="1" t="s">
        <v>253</v>
      </c>
      <c r="E126" s="1" t="s">
        <v>126</v>
      </c>
      <c r="F126" s="1" t="s">
        <v>112</v>
      </c>
      <c r="G126" s="3">
        <v>35433</v>
      </c>
      <c r="H126" s="1" t="s">
        <v>113</v>
      </c>
      <c r="I126" s="1" t="s">
        <v>215</v>
      </c>
      <c r="J126" s="1">
        <v>2</v>
      </c>
      <c r="K126" s="1">
        <v>82301689047</v>
      </c>
      <c r="L126" s="1" t="s">
        <v>219</v>
      </c>
    </row>
    <row r="127" spans="1:12" ht="15.75" customHeight="1">
      <c r="A127">
        <v>14</v>
      </c>
      <c r="B127" t="s">
        <v>285</v>
      </c>
      <c r="C127">
        <v>96</v>
      </c>
      <c r="D127" s="1" t="s">
        <v>243</v>
      </c>
      <c r="E127" s="18" t="s">
        <v>126</v>
      </c>
      <c r="F127" s="18" t="s">
        <v>112</v>
      </c>
      <c r="G127" s="19">
        <v>36251</v>
      </c>
      <c r="H127" s="18" t="s">
        <v>113</v>
      </c>
      <c r="I127" s="18" t="s">
        <v>215</v>
      </c>
      <c r="J127" s="18">
        <v>2</v>
      </c>
      <c r="K127" s="18">
        <v>85775647319</v>
      </c>
      <c r="L127" s="18" t="s">
        <v>219</v>
      </c>
    </row>
    <row r="128" spans="1:12" ht="15.75" customHeight="1">
      <c r="A128">
        <v>15</v>
      </c>
      <c r="B128" t="s">
        <v>285</v>
      </c>
      <c r="C128">
        <v>103</v>
      </c>
      <c r="D128" s="1" t="s">
        <v>250</v>
      </c>
      <c r="E128" s="18" t="s">
        <v>126</v>
      </c>
      <c r="F128" s="18" t="s">
        <v>112</v>
      </c>
      <c r="G128" s="19">
        <v>35917</v>
      </c>
      <c r="H128" s="18" t="s">
        <v>113</v>
      </c>
      <c r="I128" s="18" t="s">
        <v>215</v>
      </c>
      <c r="J128" s="18">
        <v>2</v>
      </c>
      <c r="K128" s="18">
        <v>85647741532</v>
      </c>
      <c r="L128" s="18" t="s">
        <v>219</v>
      </c>
    </row>
    <row r="129" spans="1:12" ht="15.75" customHeight="1">
      <c r="A129">
        <v>16</v>
      </c>
      <c r="B129" t="s">
        <v>286</v>
      </c>
      <c r="C129">
        <v>105</v>
      </c>
      <c r="D129" s="1" t="s">
        <v>252</v>
      </c>
      <c r="E129" s="18" t="s">
        <v>126</v>
      </c>
      <c r="F129" s="18" t="s">
        <v>112</v>
      </c>
      <c r="G129" s="19">
        <v>36132</v>
      </c>
      <c r="H129" s="18" t="s">
        <v>113</v>
      </c>
      <c r="I129" s="18" t="s">
        <v>215</v>
      </c>
      <c r="J129" s="18">
        <v>2</v>
      </c>
      <c r="K129" s="18">
        <v>85879441374</v>
      </c>
      <c r="L129" s="18" t="s">
        <v>219</v>
      </c>
    </row>
    <row r="130" spans="1:12" ht="15.75" customHeight="1">
      <c r="A130">
        <v>17</v>
      </c>
      <c r="B130" t="s">
        <v>286</v>
      </c>
      <c r="C130">
        <v>85</v>
      </c>
      <c r="D130" s="1" t="s">
        <v>231</v>
      </c>
      <c r="E130" s="18" t="s">
        <v>126</v>
      </c>
      <c r="F130" s="18" t="s">
        <v>112</v>
      </c>
      <c r="G130" s="19">
        <v>35877</v>
      </c>
      <c r="H130" s="18" t="s">
        <v>113</v>
      </c>
      <c r="I130" s="18" t="s">
        <v>215</v>
      </c>
      <c r="J130" s="18">
        <v>2</v>
      </c>
      <c r="K130" s="18">
        <v>81542960673</v>
      </c>
      <c r="L130" s="18" t="s">
        <v>219</v>
      </c>
    </row>
    <row r="131" spans="1:12" ht="15.75" customHeight="1">
      <c r="A131">
        <v>18</v>
      </c>
      <c r="B131" t="s">
        <v>286</v>
      </c>
      <c r="C131">
        <v>99</v>
      </c>
      <c r="D131" s="1" t="s">
        <v>246</v>
      </c>
      <c r="E131" s="18" t="s">
        <v>126</v>
      </c>
      <c r="F131" s="18" t="s">
        <v>112</v>
      </c>
      <c r="G131" s="19">
        <v>35950</v>
      </c>
      <c r="H131" s="18" t="s">
        <v>113</v>
      </c>
      <c r="I131" s="18" t="s">
        <v>215</v>
      </c>
      <c r="J131" s="18">
        <v>2</v>
      </c>
      <c r="K131" s="18">
        <v>895324072492</v>
      </c>
      <c r="L131" s="18" t="s">
        <v>219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23"/>
  <sheetViews>
    <sheetView topLeftCell="O1" zoomScale="115" zoomScaleNormal="115" zoomScalePageLayoutView="115" workbookViewId="0">
      <pane ySplit="1" topLeftCell="A67" activePane="bottomLeft" state="frozen"/>
      <selection pane="bottomLeft" activeCell="L113" sqref="L113"/>
    </sheetView>
  </sheetViews>
  <sheetFormatPr baseColWidth="10" defaultColWidth="14.5" defaultRowHeight="15.75" customHeight="1" x14ac:dyDescent="0"/>
  <cols>
    <col min="1" max="1" width="3.6640625" customWidth="1"/>
    <col min="2" max="2" width="14.83203125" bestFit="1" customWidth="1"/>
    <col min="3" max="3" width="7.1640625" customWidth="1"/>
    <col min="4" max="4" width="21.5" style="8" customWidth="1"/>
    <col min="5" max="5" width="6.5" customWidth="1"/>
    <col min="6" max="6" width="20.1640625" customWidth="1"/>
    <col min="7" max="7" width="7" style="11" customWidth="1"/>
    <col min="8" max="8" width="6.83203125" customWidth="1"/>
    <col min="9" max="9" width="6.5" customWidth="1"/>
    <col min="10" max="109" width="6.1640625" customWidth="1"/>
    <col min="110" max="110" width="13.83203125" customWidth="1"/>
    <col min="111" max="111" width="9.5" customWidth="1"/>
  </cols>
  <sheetData>
    <row r="1" spans="1:111" s="4" customFormat="1" ht="57" customHeight="1">
      <c r="A1" s="4" t="s">
        <v>258</v>
      </c>
      <c r="B1" s="4" t="s">
        <v>0</v>
      </c>
      <c r="C1" s="4" t="s">
        <v>259</v>
      </c>
      <c r="D1" s="6" t="s">
        <v>1</v>
      </c>
      <c r="E1" s="4" t="s">
        <v>260</v>
      </c>
      <c r="F1" s="5" t="s">
        <v>2</v>
      </c>
      <c r="G1" s="9" t="s">
        <v>268</v>
      </c>
      <c r="H1" s="4" t="s">
        <v>269</v>
      </c>
      <c r="I1" s="4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57</v>
      </c>
      <c r="BI1" s="5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5" t="s">
        <v>63</v>
      </c>
      <c r="BO1" s="5" t="s">
        <v>64</v>
      </c>
      <c r="BP1" s="5" t="s">
        <v>65</v>
      </c>
      <c r="BQ1" s="5" t="s">
        <v>66</v>
      </c>
      <c r="BR1" s="5" t="s">
        <v>67</v>
      </c>
      <c r="BS1" s="5" t="s">
        <v>68</v>
      </c>
      <c r="BT1" s="5" t="s">
        <v>69</v>
      </c>
      <c r="BU1" s="5" t="s">
        <v>70</v>
      </c>
      <c r="BV1" s="5" t="s">
        <v>71</v>
      </c>
      <c r="BW1" s="5" t="s">
        <v>72</v>
      </c>
      <c r="BX1" s="5" t="s">
        <v>73</v>
      </c>
      <c r="BY1" s="5" t="s">
        <v>74</v>
      </c>
      <c r="BZ1" s="5" t="s">
        <v>75</v>
      </c>
      <c r="CA1" s="5" t="s">
        <v>76</v>
      </c>
      <c r="CB1" s="5" t="s">
        <v>77</v>
      </c>
      <c r="CC1" s="5" t="s">
        <v>78</v>
      </c>
      <c r="CD1" s="5" t="s">
        <v>79</v>
      </c>
      <c r="CE1" s="5" t="s">
        <v>80</v>
      </c>
      <c r="CF1" s="5" t="s">
        <v>81</v>
      </c>
      <c r="CG1" s="5" t="s">
        <v>82</v>
      </c>
      <c r="CH1" s="5" t="s">
        <v>83</v>
      </c>
      <c r="CI1" s="5" t="s">
        <v>84</v>
      </c>
      <c r="CJ1" s="5" t="s">
        <v>85</v>
      </c>
      <c r="CK1" s="5" t="s">
        <v>86</v>
      </c>
      <c r="CL1" s="5" t="s">
        <v>87</v>
      </c>
      <c r="CM1" s="5" t="s">
        <v>88</v>
      </c>
      <c r="CN1" s="5" t="s">
        <v>89</v>
      </c>
      <c r="CO1" s="5" t="s">
        <v>90</v>
      </c>
      <c r="CP1" s="5" t="s">
        <v>91</v>
      </c>
      <c r="CQ1" s="5" t="s">
        <v>92</v>
      </c>
      <c r="CR1" s="5" t="s">
        <v>93</v>
      </c>
      <c r="CS1" s="5" t="s">
        <v>94</v>
      </c>
      <c r="CT1" s="5" t="s">
        <v>95</v>
      </c>
      <c r="CU1" s="5" t="s">
        <v>96</v>
      </c>
      <c r="CV1" s="4" t="s">
        <v>97</v>
      </c>
      <c r="CW1" s="4" t="s">
        <v>98</v>
      </c>
      <c r="CX1" s="4" t="s">
        <v>99</v>
      </c>
      <c r="CY1" s="4" t="s">
        <v>100</v>
      </c>
      <c r="CZ1" s="4" t="s">
        <v>101</v>
      </c>
      <c r="DA1" s="4" t="s">
        <v>102</v>
      </c>
      <c r="DB1" s="4" t="s">
        <v>103</v>
      </c>
      <c r="DC1" s="4" t="s">
        <v>104</v>
      </c>
      <c r="DD1" s="4" t="s">
        <v>105</v>
      </c>
      <c r="DE1" s="4" t="s">
        <v>106</v>
      </c>
      <c r="DF1" s="5" t="s">
        <v>107</v>
      </c>
      <c r="DG1" s="5" t="s">
        <v>108</v>
      </c>
    </row>
    <row r="2" spans="1:111" ht="15.75" customHeight="1">
      <c r="A2">
        <v>1</v>
      </c>
      <c r="B2" s="2">
        <v>42889.406365625</v>
      </c>
      <c r="C2" s="1" t="s">
        <v>109</v>
      </c>
      <c r="D2" s="7" t="s">
        <v>110</v>
      </c>
      <c r="E2" s="1">
        <v>1</v>
      </c>
      <c r="F2" s="1">
        <v>0</v>
      </c>
      <c r="G2" s="10">
        <v>19</v>
      </c>
      <c r="H2" s="1" t="s">
        <v>261</v>
      </c>
      <c r="I2" s="1">
        <v>2</v>
      </c>
      <c r="J2" s="1" t="s">
        <v>115</v>
      </c>
      <c r="K2" s="1" t="s">
        <v>116</v>
      </c>
      <c r="L2" s="1" t="s">
        <v>116</v>
      </c>
      <c r="M2" s="1" t="s">
        <v>116</v>
      </c>
      <c r="N2" s="1" t="s">
        <v>116</v>
      </c>
      <c r="O2" s="1" t="s">
        <v>117</v>
      </c>
      <c r="P2" s="1" t="s">
        <v>115</v>
      </c>
      <c r="Q2" s="1" t="s">
        <v>117</v>
      </c>
      <c r="R2" s="1" t="s">
        <v>115</v>
      </c>
      <c r="S2" s="1" t="s">
        <v>117</v>
      </c>
      <c r="T2" s="1" t="s">
        <v>117</v>
      </c>
      <c r="U2" s="1" t="s">
        <v>115</v>
      </c>
      <c r="V2" s="1" t="s">
        <v>117</v>
      </c>
      <c r="W2" s="1" t="s">
        <v>115</v>
      </c>
      <c r="X2" s="1" t="s">
        <v>116</v>
      </c>
      <c r="Y2" s="1" t="s">
        <v>116</v>
      </c>
      <c r="Z2" s="1" t="s">
        <v>115</v>
      </c>
      <c r="AA2" s="1" t="s">
        <v>116</v>
      </c>
      <c r="AB2" s="1" t="s">
        <v>117</v>
      </c>
      <c r="AC2" s="1" t="s">
        <v>117</v>
      </c>
      <c r="AD2" s="1" t="s">
        <v>117</v>
      </c>
      <c r="AE2" s="1" t="s">
        <v>117</v>
      </c>
      <c r="AF2" s="1" t="s">
        <v>117</v>
      </c>
      <c r="AG2" s="1" t="s">
        <v>115</v>
      </c>
      <c r="AH2" s="1" t="s">
        <v>115</v>
      </c>
      <c r="AI2" s="1" t="s">
        <v>117</v>
      </c>
      <c r="AJ2" s="1" t="s">
        <v>117</v>
      </c>
      <c r="AK2" s="1" t="s">
        <v>117</v>
      </c>
      <c r="AL2" s="1" t="s">
        <v>115</v>
      </c>
      <c r="AM2" s="1" t="s">
        <v>116</v>
      </c>
      <c r="AN2" s="1" t="s">
        <v>115</v>
      </c>
      <c r="AO2" s="1" t="s">
        <v>115</v>
      </c>
      <c r="AP2" s="1" t="s">
        <v>116</v>
      </c>
      <c r="AQ2" s="1" t="s">
        <v>117</v>
      </c>
      <c r="AR2" s="1" t="s">
        <v>118</v>
      </c>
      <c r="AS2" s="1" t="s">
        <v>115</v>
      </c>
      <c r="AT2" s="1" t="s">
        <v>117</v>
      </c>
      <c r="AU2" s="1" t="s">
        <v>116</v>
      </c>
      <c r="AV2" s="1" t="s">
        <v>115</v>
      </c>
      <c r="AW2" s="1" t="s">
        <v>117</v>
      </c>
      <c r="AX2" s="1" t="s">
        <v>118</v>
      </c>
      <c r="AY2" s="1" t="s">
        <v>115</v>
      </c>
      <c r="AZ2" s="1" t="s">
        <v>117</v>
      </c>
      <c r="BA2" s="1" t="s">
        <v>118</v>
      </c>
      <c r="BB2" s="1" t="s">
        <v>115</v>
      </c>
      <c r="BC2" s="1" t="s">
        <v>118</v>
      </c>
      <c r="BD2" s="1" t="s">
        <v>115</v>
      </c>
      <c r="BE2" s="1" t="s">
        <v>117</v>
      </c>
      <c r="BF2" s="1" t="s">
        <v>116</v>
      </c>
      <c r="BG2" s="1" t="s">
        <v>117</v>
      </c>
      <c r="BH2" s="1" t="s">
        <v>116</v>
      </c>
      <c r="BI2" s="1" t="s">
        <v>115</v>
      </c>
      <c r="BJ2" s="1" t="s">
        <v>118</v>
      </c>
      <c r="BK2" s="1" t="s">
        <v>115</v>
      </c>
      <c r="BL2" s="1" t="s">
        <v>117</v>
      </c>
      <c r="BM2" s="1" t="s">
        <v>118</v>
      </c>
      <c r="BN2" s="1" t="s">
        <v>115</v>
      </c>
      <c r="BO2" s="1" t="s">
        <v>118</v>
      </c>
      <c r="BP2" s="1" t="s">
        <v>117</v>
      </c>
      <c r="BQ2" s="1" t="s">
        <v>116</v>
      </c>
      <c r="BR2" s="1" t="s">
        <v>117</v>
      </c>
      <c r="BS2" s="1" t="s">
        <v>117</v>
      </c>
      <c r="BT2" s="1" t="s">
        <v>116</v>
      </c>
      <c r="BU2" s="1" t="s">
        <v>117</v>
      </c>
      <c r="BV2" s="1" t="s">
        <v>115</v>
      </c>
      <c r="BW2" s="1" t="s">
        <v>115</v>
      </c>
      <c r="BX2" s="1" t="s">
        <v>115</v>
      </c>
      <c r="BY2" s="1" t="s">
        <v>115</v>
      </c>
      <c r="BZ2" s="1" t="s">
        <v>118</v>
      </c>
      <c r="CA2" s="1" t="s">
        <v>116</v>
      </c>
      <c r="CB2" s="1" t="s">
        <v>117</v>
      </c>
      <c r="CC2" s="1" t="s">
        <v>116</v>
      </c>
      <c r="CD2" s="1" t="s">
        <v>116</v>
      </c>
      <c r="CE2" s="1" t="s">
        <v>117</v>
      </c>
      <c r="CF2" s="1" t="s">
        <v>117</v>
      </c>
      <c r="CG2" s="1" t="s">
        <v>117</v>
      </c>
      <c r="CH2" s="1" t="s">
        <v>117</v>
      </c>
      <c r="CI2" s="1" t="s">
        <v>117</v>
      </c>
      <c r="CJ2" s="1" t="s">
        <v>118</v>
      </c>
      <c r="CK2" s="1" t="s">
        <v>118</v>
      </c>
      <c r="CL2" s="1" t="s">
        <v>117</v>
      </c>
      <c r="CM2" s="1" t="s">
        <v>116</v>
      </c>
      <c r="CN2" s="1" t="s">
        <v>115</v>
      </c>
      <c r="CO2" s="1" t="s">
        <v>117</v>
      </c>
      <c r="CP2" s="1" t="s">
        <v>118</v>
      </c>
      <c r="CQ2" s="1" t="s">
        <v>117</v>
      </c>
      <c r="CR2" s="1" t="s">
        <v>117</v>
      </c>
      <c r="CS2" s="1" t="s">
        <v>115</v>
      </c>
      <c r="CT2" s="1" t="s">
        <v>116</v>
      </c>
      <c r="CU2" s="1" t="s">
        <v>115</v>
      </c>
      <c r="CV2" s="1">
        <v>1</v>
      </c>
      <c r="CW2" s="1">
        <v>3</v>
      </c>
      <c r="CX2" s="1">
        <v>2</v>
      </c>
      <c r="CY2" s="1">
        <v>3</v>
      </c>
      <c r="CZ2" s="1">
        <v>4</v>
      </c>
      <c r="DA2" s="1">
        <v>2</v>
      </c>
      <c r="DB2" s="1">
        <v>2</v>
      </c>
      <c r="DC2" s="1">
        <v>3</v>
      </c>
      <c r="DD2" s="1">
        <v>4</v>
      </c>
      <c r="DE2" s="1">
        <v>1</v>
      </c>
      <c r="DF2" s="1">
        <v>81226678289</v>
      </c>
      <c r="DG2" s="1" t="s">
        <v>264</v>
      </c>
    </row>
    <row r="3" spans="1:111" ht="15.75" customHeight="1">
      <c r="A3">
        <v>2</v>
      </c>
      <c r="B3" s="2">
        <v>42889.409564930553</v>
      </c>
      <c r="C3" s="1" t="s">
        <v>109</v>
      </c>
      <c r="D3" s="7" t="s">
        <v>120</v>
      </c>
      <c r="E3" s="1">
        <v>1</v>
      </c>
      <c r="F3" s="1">
        <v>0</v>
      </c>
      <c r="G3" s="10">
        <v>18</v>
      </c>
      <c r="H3" s="1" t="s">
        <v>262</v>
      </c>
      <c r="I3" s="1">
        <v>2</v>
      </c>
      <c r="J3" s="1" t="s">
        <v>115</v>
      </c>
      <c r="K3" s="1" t="s">
        <v>116</v>
      </c>
      <c r="L3" s="1" t="s">
        <v>117</v>
      </c>
      <c r="M3" s="1" t="s">
        <v>116</v>
      </c>
      <c r="N3" s="1" t="s">
        <v>116</v>
      </c>
      <c r="O3" s="1" t="s">
        <v>117</v>
      </c>
      <c r="P3" s="1" t="s">
        <v>115</v>
      </c>
      <c r="Q3" s="1" t="s">
        <v>116</v>
      </c>
      <c r="R3" s="1" t="s">
        <v>116</v>
      </c>
      <c r="S3" s="1" t="s">
        <v>117</v>
      </c>
      <c r="T3" s="1" t="s">
        <v>117</v>
      </c>
      <c r="U3" s="1" t="s">
        <v>115</v>
      </c>
      <c r="V3" s="1" t="s">
        <v>116</v>
      </c>
      <c r="W3" s="1" t="s">
        <v>115</v>
      </c>
      <c r="X3" s="1" t="s">
        <v>117</v>
      </c>
      <c r="Y3" s="1" t="s">
        <v>116</v>
      </c>
      <c r="Z3" s="1" t="s">
        <v>115</v>
      </c>
      <c r="AA3" s="1" t="s">
        <v>116</v>
      </c>
      <c r="AB3" s="1" t="s">
        <v>117</v>
      </c>
      <c r="AC3" s="1" t="s">
        <v>117</v>
      </c>
      <c r="AD3" s="1" t="s">
        <v>117</v>
      </c>
      <c r="AE3" s="1" t="s">
        <v>116</v>
      </c>
      <c r="AF3" s="1" t="s">
        <v>117</v>
      </c>
      <c r="AG3" s="1" t="s">
        <v>115</v>
      </c>
      <c r="AH3" s="1" t="s">
        <v>115</v>
      </c>
      <c r="AI3" s="1" t="s">
        <v>117</v>
      </c>
      <c r="AJ3" s="1" t="s">
        <v>116</v>
      </c>
      <c r="AK3" s="1" t="s">
        <v>117</v>
      </c>
      <c r="AL3" s="1" t="s">
        <v>115</v>
      </c>
      <c r="AM3" s="1" t="s">
        <v>116</v>
      </c>
      <c r="AN3" s="1" t="s">
        <v>115</v>
      </c>
      <c r="AO3" s="1" t="s">
        <v>116</v>
      </c>
      <c r="AP3" s="1" t="s">
        <v>117</v>
      </c>
      <c r="AQ3" s="1" t="s">
        <v>117</v>
      </c>
      <c r="AR3" s="1" t="s">
        <v>118</v>
      </c>
      <c r="AS3" s="1" t="s">
        <v>117</v>
      </c>
      <c r="AT3" s="1" t="s">
        <v>117</v>
      </c>
      <c r="AU3" s="1" t="s">
        <v>116</v>
      </c>
      <c r="AV3" s="1" t="s">
        <v>115</v>
      </c>
      <c r="AW3" s="1" t="s">
        <v>117</v>
      </c>
      <c r="AX3" s="1" t="s">
        <v>118</v>
      </c>
      <c r="AY3" s="1" t="s">
        <v>115</v>
      </c>
      <c r="AZ3" s="1" t="s">
        <v>117</v>
      </c>
      <c r="BA3" s="1" t="s">
        <v>118</v>
      </c>
      <c r="BB3" s="1" t="s">
        <v>115</v>
      </c>
      <c r="BC3" s="1" t="s">
        <v>116</v>
      </c>
      <c r="BD3" s="1" t="s">
        <v>115</v>
      </c>
      <c r="BE3" s="1" t="s">
        <v>117</v>
      </c>
      <c r="BF3" s="1" t="s">
        <v>116</v>
      </c>
      <c r="BG3" s="1" t="s">
        <v>117</v>
      </c>
      <c r="BH3" s="1" t="s">
        <v>116</v>
      </c>
      <c r="BI3" s="1" t="s">
        <v>115</v>
      </c>
      <c r="BJ3" s="1" t="s">
        <v>118</v>
      </c>
      <c r="BK3" s="1" t="s">
        <v>115</v>
      </c>
      <c r="BL3" s="1" t="s">
        <v>117</v>
      </c>
      <c r="BM3" s="1" t="s">
        <v>118</v>
      </c>
      <c r="BN3" s="1" t="s">
        <v>115</v>
      </c>
      <c r="BO3" s="1" t="s">
        <v>118</v>
      </c>
      <c r="BP3" s="1" t="s">
        <v>117</v>
      </c>
      <c r="BQ3" s="1" t="s">
        <v>116</v>
      </c>
      <c r="BR3" s="1" t="s">
        <v>117</v>
      </c>
      <c r="BS3" s="1" t="s">
        <v>118</v>
      </c>
      <c r="BT3" s="1" t="s">
        <v>116</v>
      </c>
      <c r="BU3" s="1" t="s">
        <v>116</v>
      </c>
      <c r="BV3" s="1" t="s">
        <v>115</v>
      </c>
      <c r="BW3" s="1" t="s">
        <v>118</v>
      </c>
      <c r="BX3" s="1" t="s">
        <v>115</v>
      </c>
      <c r="BY3" s="1" t="s">
        <v>115</v>
      </c>
      <c r="BZ3" s="1" t="s">
        <v>118</v>
      </c>
      <c r="CA3" s="1" t="s">
        <v>116</v>
      </c>
      <c r="CB3" s="1" t="s">
        <v>116</v>
      </c>
      <c r="CC3" s="1" t="s">
        <v>116</v>
      </c>
      <c r="CD3" s="1" t="s">
        <v>115</v>
      </c>
      <c r="CE3" s="1" t="s">
        <v>117</v>
      </c>
      <c r="CF3" s="1" t="s">
        <v>116</v>
      </c>
      <c r="CG3" s="1" t="s">
        <v>118</v>
      </c>
      <c r="CH3" s="1" t="s">
        <v>115</v>
      </c>
      <c r="CI3" s="1" t="s">
        <v>117</v>
      </c>
      <c r="CJ3" s="1" t="s">
        <v>118</v>
      </c>
      <c r="CK3" s="1" t="s">
        <v>118</v>
      </c>
      <c r="CL3" s="1" t="s">
        <v>117</v>
      </c>
      <c r="CM3" s="1" t="s">
        <v>117</v>
      </c>
      <c r="CN3" s="1" t="s">
        <v>117</v>
      </c>
      <c r="CO3" s="1" t="s">
        <v>115</v>
      </c>
      <c r="CP3" s="1" t="s">
        <v>115</v>
      </c>
      <c r="CQ3" s="1" t="s">
        <v>116</v>
      </c>
      <c r="CR3" s="1" t="s">
        <v>116</v>
      </c>
      <c r="CS3" s="1" t="s">
        <v>115</v>
      </c>
      <c r="CT3" s="1" t="s">
        <v>115</v>
      </c>
      <c r="CU3" s="1" t="s">
        <v>115</v>
      </c>
      <c r="CV3" s="1">
        <v>5</v>
      </c>
      <c r="CW3" s="1">
        <v>1</v>
      </c>
      <c r="CX3" s="1">
        <v>5</v>
      </c>
      <c r="CY3" s="1">
        <v>5</v>
      </c>
      <c r="CZ3" s="1">
        <v>5</v>
      </c>
      <c r="DA3" s="1">
        <v>4</v>
      </c>
      <c r="DB3" s="1">
        <v>3</v>
      </c>
      <c r="DC3" s="1">
        <v>1</v>
      </c>
      <c r="DD3" s="1">
        <v>4</v>
      </c>
      <c r="DE3" s="1">
        <v>1</v>
      </c>
      <c r="DF3" s="1">
        <v>87733558064</v>
      </c>
      <c r="DG3" s="1" t="s">
        <v>265</v>
      </c>
    </row>
    <row r="4" spans="1:111" ht="15.75" customHeight="1">
      <c r="A4">
        <v>3</v>
      </c>
      <c r="B4" s="2">
        <v>42889.410435162034</v>
      </c>
      <c r="C4" s="1" t="s">
        <v>109</v>
      </c>
      <c r="D4" s="7" t="s">
        <v>124</v>
      </c>
      <c r="E4" s="1">
        <v>1</v>
      </c>
      <c r="F4" s="1">
        <v>0</v>
      </c>
      <c r="G4" s="10">
        <v>18</v>
      </c>
      <c r="H4" s="1" t="s">
        <v>261</v>
      </c>
      <c r="I4" s="1">
        <v>2</v>
      </c>
      <c r="J4" s="1" t="s">
        <v>115</v>
      </c>
      <c r="K4" s="1" t="s">
        <v>116</v>
      </c>
      <c r="L4" s="1" t="s">
        <v>116</v>
      </c>
      <c r="M4" s="1" t="s">
        <v>116</v>
      </c>
      <c r="N4" s="1" t="s">
        <v>116</v>
      </c>
      <c r="O4" s="1" t="s">
        <v>117</v>
      </c>
      <c r="P4" s="1" t="s">
        <v>115</v>
      </c>
      <c r="Q4" s="1" t="s">
        <v>117</v>
      </c>
      <c r="R4" s="1" t="s">
        <v>116</v>
      </c>
      <c r="S4" s="1" t="s">
        <v>116</v>
      </c>
      <c r="T4" s="1" t="s">
        <v>117</v>
      </c>
      <c r="U4" s="1" t="s">
        <v>115</v>
      </c>
      <c r="V4" s="1" t="s">
        <v>117</v>
      </c>
      <c r="W4" s="1" t="s">
        <v>117</v>
      </c>
      <c r="X4" s="1" t="s">
        <v>116</v>
      </c>
      <c r="Y4" s="1" t="s">
        <v>116</v>
      </c>
      <c r="Z4" s="1" t="s">
        <v>116</v>
      </c>
      <c r="AA4" s="1" t="s">
        <v>116</v>
      </c>
      <c r="AB4" s="1" t="s">
        <v>117</v>
      </c>
      <c r="AC4" s="1" t="s">
        <v>117</v>
      </c>
      <c r="AD4" s="1" t="s">
        <v>117</v>
      </c>
      <c r="AE4" s="1" t="s">
        <v>117</v>
      </c>
      <c r="AF4" s="1" t="s">
        <v>117</v>
      </c>
      <c r="AG4" s="1" t="s">
        <v>117</v>
      </c>
      <c r="AH4" s="1" t="s">
        <v>115</v>
      </c>
      <c r="AI4" s="1" t="s">
        <v>117</v>
      </c>
      <c r="AJ4" s="1" t="s">
        <v>117</v>
      </c>
      <c r="AK4" s="1" t="s">
        <v>117</v>
      </c>
      <c r="AL4" s="1" t="s">
        <v>115</v>
      </c>
      <c r="AM4" s="1" t="s">
        <v>116</v>
      </c>
      <c r="AN4" s="1" t="s">
        <v>116</v>
      </c>
      <c r="AO4" s="1" t="s">
        <v>115</v>
      </c>
      <c r="AP4" s="1" t="s">
        <v>116</v>
      </c>
      <c r="AQ4" s="1" t="s">
        <v>117</v>
      </c>
      <c r="AR4" s="1" t="s">
        <v>118</v>
      </c>
      <c r="AS4" s="1" t="s">
        <v>115</v>
      </c>
      <c r="AT4" s="1" t="s">
        <v>117</v>
      </c>
      <c r="AU4" s="1" t="s">
        <v>116</v>
      </c>
      <c r="AV4" s="1" t="s">
        <v>115</v>
      </c>
      <c r="AW4" s="1" t="s">
        <v>117</v>
      </c>
      <c r="AX4" s="1" t="s">
        <v>118</v>
      </c>
      <c r="AY4" s="1" t="s">
        <v>115</v>
      </c>
      <c r="AZ4" s="1" t="s">
        <v>117</v>
      </c>
      <c r="BA4" s="1" t="s">
        <v>118</v>
      </c>
      <c r="BB4" s="1" t="s">
        <v>115</v>
      </c>
      <c r="BC4" s="1" t="s">
        <v>118</v>
      </c>
      <c r="BD4" s="1" t="s">
        <v>115</v>
      </c>
      <c r="BE4" s="1" t="s">
        <v>117</v>
      </c>
      <c r="BF4" s="1" t="s">
        <v>116</v>
      </c>
      <c r="BG4" s="1" t="s">
        <v>117</v>
      </c>
      <c r="BH4" s="1" t="s">
        <v>116</v>
      </c>
      <c r="BI4" s="1" t="s">
        <v>115</v>
      </c>
      <c r="BJ4" s="1" t="s">
        <v>118</v>
      </c>
      <c r="BK4" s="1" t="s">
        <v>115</v>
      </c>
      <c r="BL4" s="1" t="s">
        <v>117</v>
      </c>
      <c r="BM4" s="1" t="s">
        <v>118</v>
      </c>
      <c r="BN4" s="1" t="s">
        <v>115</v>
      </c>
      <c r="BO4" s="1" t="s">
        <v>118</v>
      </c>
      <c r="BP4" s="1" t="s">
        <v>117</v>
      </c>
      <c r="BQ4" s="1" t="s">
        <v>116</v>
      </c>
      <c r="BR4" s="1" t="s">
        <v>117</v>
      </c>
      <c r="BS4" s="1" t="s">
        <v>118</v>
      </c>
      <c r="BT4" s="1" t="s">
        <v>115</v>
      </c>
      <c r="BU4" s="1" t="s">
        <v>117</v>
      </c>
      <c r="BV4" s="1" t="s">
        <v>115</v>
      </c>
      <c r="BW4" s="1" t="s">
        <v>118</v>
      </c>
      <c r="BX4" s="1" t="s">
        <v>115</v>
      </c>
      <c r="BY4" s="1" t="s">
        <v>115</v>
      </c>
      <c r="BZ4" s="1" t="s">
        <v>118</v>
      </c>
      <c r="CA4" s="1" t="s">
        <v>116</v>
      </c>
      <c r="CB4" s="1" t="s">
        <v>117</v>
      </c>
      <c r="CC4" s="1" t="s">
        <v>116</v>
      </c>
      <c r="CD4" s="1" t="s">
        <v>116</v>
      </c>
      <c r="CE4" s="1" t="s">
        <v>117</v>
      </c>
      <c r="CF4" s="1" t="s">
        <v>117</v>
      </c>
      <c r="CG4" s="1" t="s">
        <v>115</v>
      </c>
      <c r="CH4" s="1" t="s">
        <v>115</v>
      </c>
      <c r="CI4" s="1" t="s">
        <v>117</v>
      </c>
      <c r="CJ4" s="1" t="s">
        <v>118</v>
      </c>
      <c r="CK4" s="1" t="s">
        <v>118</v>
      </c>
      <c r="CL4" s="1" t="s">
        <v>117</v>
      </c>
      <c r="CM4" s="1" t="s">
        <v>116</v>
      </c>
      <c r="CN4" s="1" t="s">
        <v>115</v>
      </c>
      <c r="CO4" s="1" t="s">
        <v>115</v>
      </c>
      <c r="CP4" s="1" t="s">
        <v>118</v>
      </c>
      <c r="CQ4" s="1" t="s">
        <v>116</v>
      </c>
      <c r="CR4" s="1" t="s">
        <v>117</v>
      </c>
      <c r="CS4" s="1" t="s">
        <v>118</v>
      </c>
      <c r="CT4" s="1" t="s">
        <v>116</v>
      </c>
      <c r="CU4" s="1" t="s">
        <v>115</v>
      </c>
      <c r="CV4" s="1">
        <v>5</v>
      </c>
      <c r="CW4" s="1">
        <v>3</v>
      </c>
      <c r="CX4" s="1">
        <v>5</v>
      </c>
      <c r="CY4" s="1">
        <v>5</v>
      </c>
      <c r="CZ4" s="1">
        <v>3</v>
      </c>
      <c r="DA4" s="1">
        <v>3</v>
      </c>
      <c r="DB4" s="1">
        <v>3</v>
      </c>
      <c r="DC4" s="1">
        <v>3</v>
      </c>
      <c r="DD4" s="1">
        <v>5</v>
      </c>
      <c r="DE4" s="1">
        <v>1</v>
      </c>
      <c r="DF4" s="1">
        <v>85857886671</v>
      </c>
      <c r="DG4" s="1" t="s">
        <v>264</v>
      </c>
    </row>
    <row r="5" spans="1:111" ht="15.75" customHeight="1">
      <c r="A5">
        <v>4</v>
      </c>
      <c r="B5" s="2">
        <v>42889.410932268518</v>
      </c>
      <c r="C5" s="1" t="s">
        <v>109</v>
      </c>
      <c r="D5" s="7" t="s">
        <v>125</v>
      </c>
      <c r="E5" s="1">
        <v>2</v>
      </c>
      <c r="F5" s="1">
        <v>0</v>
      </c>
      <c r="G5" s="10">
        <v>18</v>
      </c>
      <c r="H5" s="1" t="s">
        <v>262</v>
      </c>
      <c r="I5" s="1">
        <v>2</v>
      </c>
      <c r="J5" s="1" t="s">
        <v>115</v>
      </c>
      <c r="K5" s="1" t="s">
        <v>116</v>
      </c>
      <c r="L5" s="1" t="s">
        <v>116</v>
      </c>
      <c r="M5" s="1" t="s">
        <v>116</v>
      </c>
      <c r="N5" s="1" t="s">
        <v>116</v>
      </c>
      <c r="O5" s="1" t="s">
        <v>117</v>
      </c>
      <c r="P5" s="1" t="s">
        <v>117</v>
      </c>
      <c r="Q5" s="1" t="s">
        <v>116</v>
      </c>
      <c r="R5" s="1" t="s">
        <v>116</v>
      </c>
      <c r="S5" s="1" t="s">
        <v>117</v>
      </c>
      <c r="T5" s="1" t="s">
        <v>117</v>
      </c>
      <c r="U5" s="1" t="s">
        <v>115</v>
      </c>
      <c r="V5" s="1" t="s">
        <v>117</v>
      </c>
      <c r="W5" s="1" t="s">
        <v>115</v>
      </c>
      <c r="X5" s="1" t="s">
        <v>116</v>
      </c>
      <c r="Y5" s="1" t="s">
        <v>116</v>
      </c>
      <c r="Z5" s="1" t="s">
        <v>115</v>
      </c>
      <c r="AA5" s="1" t="s">
        <v>116</v>
      </c>
      <c r="AB5" s="1" t="s">
        <v>117</v>
      </c>
      <c r="AC5" s="1" t="s">
        <v>116</v>
      </c>
      <c r="AD5" s="1" t="s">
        <v>115</v>
      </c>
      <c r="AE5" s="1" t="s">
        <v>117</v>
      </c>
      <c r="AF5" s="1" t="s">
        <v>117</v>
      </c>
      <c r="AG5" s="1" t="s">
        <v>117</v>
      </c>
      <c r="AH5" s="1" t="s">
        <v>115</v>
      </c>
      <c r="AI5" s="1" t="s">
        <v>116</v>
      </c>
      <c r="AJ5" s="1" t="s">
        <v>116</v>
      </c>
      <c r="AK5" s="1" t="s">
        <v>117</v>
      </c>
      <c r="AL5" s="1" t="s">
        <v>115</v>
      </c>
      <c r="AM5" s="1" t="s">
        <v>116</v>
      </c>
      <c r="AN5" s="1" t="s">
        <v>115</v>
      </c>
      <c r="AO5" s="1" t="s">
        <v>117</v>
      </c>
      <c r="AP5" s="1" t="s">
        <v>116</v>
      </c>
      <c r="AQ5" s="1" t="s">
        <v>117</v>
      </c>
      <c r="AR5" s="1" t="s">
        <v>117</v>
      </c>
      <c r="AS5" s="1" t="s">
        <v>117</v>
      </c>
      <c r="AT5" s="1" t="s">
        <v>117</v>
      </c>
      <c r="AU5" s="1" t="s">
        <v>116</v>
      </c>
      <c r="AV5" s="1" t="s">
        <v>115</v>
      </c>
      <c r="AW5" s="1" t="s">
        <v>116</v>
      </c>
      <c r="AX5" s="1" t="s">
        <v>118</v>
      </c>
      <c r="AY5" s="1" t="s">
        <v>115</v>
      </c>
      <c r="AZ5" s="1" t="s">
        <v>117</v>
      </c>
      <c r="BA5" s="1" t="s">
        <v>118</v>
      </c>
      <c r="BB5" s="1" t="s">
        <v>115</v>
      </c>
      <c r="BC5" s="1" t="s">
        <v>118</v>
      </c>
      <c r="BD5" s="1" t="s">
        <v>115</v>
      </c>
      <c r="BE5" s="1" t="s">
        <v>117</v>
      </c>
      <c r="BF5" s="1" t="s">
        <v>116</v>
      </c>
      <c r="BG5" s="1" t="s">
        <v>117</v>
      </c>
      <c r="BH5" s="1" t="s">
        <v>116</v>
      </c>
      <c r="BI5" s="1" t="s">
        <v>115</v>
      </c>
      <c r="BJ5" s="1" t="s">
        <v>117</v>
      </c>
      <c r="BK5" s="1" t="s">
        <v>115</v>
      </c>
      <c r="BL5" s="1" t="s">
        <v>117</v>
      </c>
      <c r="BM5" s="1" t="s">
        <v>118</v>
      </c>
      <c r="BN5" s="1" t="s">
        <v>115</v>
      </c>
      <c r="BO5" s="1" t="s">
        <v>118</v>
      </c>
      <c r="BP5" s="1" t="s">
        <v>117</v>
      </c>
      <c r="BQ5" s="1" t="s">
        <v>116</v>
      </c>
      <c r="BR5" s="1" t="s">
        <v>117</v>
      </c>
      <c r="BS5" s="1" t="s">
        <v>117</v>
      </c>
      <c r="BT5" s="1" t="s">
        <v>117</v>
      </c>
      <c r="BU5" s="1" t="s">
        <v>117</v>
      </c>
      <c r="BV5" s="1" t="s">
        <v>115</v>
      </c>
      <c r="BW5" s="1" t="s">
        <v>118</v>
      </c>
      <c r="BX5" s="1" t="s">
        <v>115</v>
      </c>
      <c r="BY5" s="1" t="s">
        <v>115</v>
      </c>
      <c r="BZ5" s="1" t="s">
        <v>118</v>
      </c>
      <c r="CA5" s="1" t="s">
        <v>116</v>
      </c>
      <c r="CB5" s="1" t="s">
        <v>117</v>
      </c>
      <c r="CC5" s="1" t="s">
        <v>117</v>
      </c>
      <c r="CD5" s="1" t="s">
        <v>116</v>
      </c>
      <c r="CE5" s="1" t="s">
        <v>117</v>
      </c>
      <c r="CF5" s="1" t="s">
        <v>117</v>
      </c>
      <c r="CG5" s="1" t="s">
        <v>117</v>
      </c>
      <c r="CH5" s="1" t="s">
        <v>115</v>
      </c>
      <c r="CI5" s="1" t="s">
        <v>117</v>
      </c>
      <c r="CJ5" s="1" t="s">
        <v>118</v>
      </c>
      <c r="CK5" s="1" t="s">
        <v>118</v>
      </c>
      <c r="CL5" s="1" t="s">
        <v>117</v>
      </c>
      <c r="CM5" s="1" t="s">
        <v>116</v>
      </c>
      <c r="CN5" s="1" t="s">
        <v>115</v>
      </c>
      <c r="CO5" s="1" t="s">
        <v>115</v>
      </c>
      <c r="CP5" s="1" t="s">
        <v>118</v>
      </c>
      <c r="CQ5" s="1" t="s">
        <v>116</v>
      </c>
      <c r="CR5" s="1" t="s">
        <v>117</v>
      </c>
      <c r="CS5" s="1" t="s">
        <v>118</v>
      </c>
      <c r="CT5" s="1" t="s">
        <v>116</v>
      </c>
      <c r="CU5" s="1" t="s">
        <v>115</v>
      </c>
      <c r="CV5" s="1">
        <v>5</v>
      </c>
      <c r="CW5" s="1">
        <v>1</v>
      </c>
      <c r="CX5" s="1">
        <v>5</v>
      </c>
      <c r="CY5" s="1">
        <v>1</v>
      </c>
      <c r="CZ5" s="1">
        <v>4</v>
      </c>
      <c r="DA5" s="1">
        <v>3</v>
      </c>
      <c r="DB5" s="1">
        <v>1</v>
      </c>
      <c r="DC5" s="1">
        <v>1</v>
      </c>
      <c r="DD5" s="1">
        <v>3</v>
      </c>
      <c r="DE5" s="1">
        <v>1</v>
      </c>
      <c r="DF5" s="1">
        <v>82136508208</v>
      </c>
      <c r="DG5" s="1" t="s">
        <v>265</v>
      </c>
    </row>
    <row r="6" spans="1:111" ht="15.75" customHeight="1">
      <c r="A6">
        <v>5</v>
      </c>
      <c r="B6" s="2">
        <v>42889.411176481481</v>
      </c>
      <c r="C6" s="1" t="s">
        <v>109</v>
      </c>
      <c r="D6" s="7" t="s">
        <v>128</v>
      </c>
      <c r="E6" s="1">
        <v>2</v>
      </c>
      <c r="F6" s="1">
        <v>0</v>
      </c>
      <c r="G6" s="10">
        <v>18</v>
      </c>
      <c r="H6" s="1" t="s">
        <v>262</v>
      </c>
      <c r="I6" s="1">
        <v>2</v>
      </c>
      <c r="J6" s="1" t="s">
        <v>117</v>
      </c>
      <c r="K6" s="1" t="s">
        <v>116</v>
      </c>
      <c r="L6" s="1" t="s">
        <v>116</v>
      </c>
      <c r="M6" s="1" t="s">
        <v>116</v>
      </c>
      <c r="N6" s="1" t="s">
        <v>116</v>
      </c>
      <c r="O6" s="1" t="s">
        <v>117</v>
      </c>
      <c r="P6" s="1" t="s">
        <v>115</v>
      </c>
      <c r="Q6" s="1" t="s">
        <v>117</v>
      </c>
      <c r="R6" s="1" t="s">
        <v>116</v>
      </c>
      <c r="S6" s="1" t="s">
        <v>117</v>
      </c>
      <c r="T6" s="1" t="s">
        <v>117</v>
      </c>
      <c r="U6" s="1" t="s">
        <v>115</v>
      </c>
      <c r="V6" s="1" t="s">
        <v>117</v>
      </c>
      <c r="W6" s="1" t="s">
        <v>115</v>
      </c>
      <c r="X6" s="1" t="s">
        <v>117</v>
      </c>
      <c r="Y6" s="1" t="s">
        <v>116</v>
      </c>
      <c r="Z6" s="1" t="s">
        <v>115</v>
      </c>
      <c r="AA6" s="1" t="s">
        <v>116</v>
      </c>
      <c r="AB6" s="1" t="s">
        <v>117</v>
      </c>
      <c r="AC6" s="1" t="s">
        <v>115</v>
      </c>
      <c r="AD6" s="1" t="s">
        <v>115</v>
      </c>
      <c r="AE6" s="1" t="s">
        <v>117</v>
      </c>
      <c r="AF6" s="1" t="s">
        <v>116</v>
      </c>
      <c r="AG6" s="1" t="s">
        <v>117</v>
      </c>
      <c r="AH6" s="1" t="s">
        <v>115</v>
      </c>
      <c r="AI6" s="1" t="s">
        <v>117</v>
      </c>
      <c r="AJ6" s="1" t="s">
        <v>117</v>
      </c>
      <c r="AK6" s="1" t="s">
        <v>117</v>
      </c>
      <c r="AL6" s="1" t="s">
        <v>115</v>
      </c>
      <c r="AM6" s="1" t="s">
        <v>116</v>
      </c>
      <c r="AN6" s="1" t="s">
        <v>115</v>
      </c>
      <c r="AO6" s="1" t="s">
        <v>115</v>
      </c>
      <c r="AP6" s="1" t="s">
        <v>116</v>
      </c>
      <c r="AQ6" s="1" t="s">
        <v>117</v>
      </c>
      <c r="AR6" s="1" t="s">
        <v>118</v>
      </c>
      <c r="AS6" s="1" t="s">
        <v>115</v>
      </c>
      <c r="AT6" s="1" t="s">
        <v>117</v>
      </c>
      <c r="AU6" s="1" t="s">
        <v>116</v>
      </c>
      <c r="AV6" s="1" t="s">
        <v>115</v>
      </c>
      <c r="AW6" s="1" t="s">
        <v>116</v>
      </c>
      <c r="AX6" s="1" t="s">
        <v>118</v>
      </c>
      <c r="AY6" s="1" t="s">
        <v>115</v>
      </c>
      <c r="AZ6" s="1" t="s">
        <v>117</v>
      </c>
      <c r="BA6" s="1" t="s">
        <v>118</v>
      </c>
      <c r="BB6" s="1" t="s">
        <v>115</v>
      </c>
      <c r="BC6" s="1" t="s">
        <v>116</v>
      </c>
      <c r="BD6" s="1" t="s">
        <v>115</v>
      </c>
      <c r="BE6" s="1" t="s">
        <v>117</v>
      </c>
      <c r="BF6" s="1" t="s">
        <v>116</v>
      </c>
      <c r="BG6" s="1" t="s">
        <v>117</v>
      </c>
      <c r="BH6" s="1" t="s">
        <v>116</v>
      </c>
      <c r="BI6" s="1" t="s">
        <v>115</v>
      </c>
      <c r="BJ6" s="1" t="s">
        <v>118</v>
      </c>
      <c r="BK6" s="1" t="s">
        <v>115</v>
      </c>
      <c r="BL6" s="1" t="s">
        <v>115</v>
      </c>
      <c r="BM6" s="1" t="s">
        <v>118</v>
      </c>
      <c r="BN6" s="1" t="s">
        <v>115</v>
      </c>
      <c r="BO6" s="1" t="s">
        <v>118</v>
      </c>
      <c r="BP6" s="1" t="s">
        <v>117</v>
      </c>
      <c r="BQ6" s="1" t="s">
        <v>116</v>
      </c>
      <c r="BR6" s="1" t="s">
        <v>117</v>
      </c>
      <c r="BS6" s="1" t="s">
        <v>117</v>
      </c>
      <c r="BT6" s="1" t="s">
        <v>116</v>
      </c>
      <c r="BU6" s="1" t="s">
        <v>115</v>
      </c>
      <c r="BV6" s="1" t="s">
        <v>115</v>
      </c>
      <c r="BW6" s="1" t="s">
        <v>118</v>
      </c>
      <c r="BX6" s="1" t="s">
        <v>115</v>
      </c>
      <c r="BY6" s="1" t="s">
        <v>115</v>
      </c>
      <c r="BZ6" s="1" t="s">
        <v>118</v>
      </c>
      <c r="CA6" s="1" t="s">
        <v>116</v>
      </c>
      <c r="CB6" s="1" t="s">
        <v>117</v>
      </c>
      <c r="CC6" s="1" t="s">
        <v>117</v>
      </c>
      <c r="CD6" s="1" t="s">
        <v>116</v>
      </c>
      <c r="CE6" s="1" t="s">
        <v>117</v>
      </c>
      <c r="CF6" s="1" t="s">
        <v>117</v>
      </c>
      <c r="CG6" s="1" t="s">
        <v>118</v>
      </c>
      <c r="CH6" s="1" t="s">
        <v>116</v>
      </c>
      <c r="CI6" s="1" t="s">
        <v>117</v>
      </c>
      <c r="CJ6" s="1" t="s">
        <v>118</v>
      </c>
      <c r="CK6" s="1" t="s">
        <v>116</v>
      </c>
      <c r="CL6" s="1" t="s">
        <v>118</v>
      </c>
      <c r="CM6" s="1" t="s">
        <v>118</v>
      </c>
      <c r="CN6" s="1" t="s">
        <v>118</v>
      </c>
      <c r="CO6" s="1" t="s">
        <v>115</v>
      </c>
      <c r="CP6" s="1" t="s">
        <v>118</v>
      </c>
      <c r="CQ6" s="1" t="s">
        <v>116</v>
      </c>
      <c r="CR6" s="1" t="s">
        <v>117</v>
      </c>
      <c r="CS6" s="1" t="s">
        <v>115</v>
      </c>
      <c r="CT6" s="1" t="s">
        <v>116</v>
      </c>
      <c r="CU6" s="1" t="s">
        <v>115</v>
      </c>
      <c r="CV6" s="1">
        <v>4</v>
      </c>
      <c r="CW6" s="1">
        <v>5</v>
      </c>
      <c r="CX6" s="1">
        <v>5</v>
      </c>
      <c r="CY6" s="1">
        <v>4</v>
      </c>
      <c r="CZ6" s="1">
        <v>4</v>
      </c>
      <c r="DA6" s="1">
        <v>4</v>
      </c>
      <c r="DB6" s="1">
        <v>3</v>
      </c>
      <c r="DC6" s="1">
        <v>3</v>
      </c>
      <c r="DD6" s="1">
        <v>4</v>
      </c>
      <c r="DE6" s="1">
        <v>1</v>
      </c>
      <c r="DF6" s="1">
        <v>89619139292</v>
      </c>
      <c r="DG6" s="1" t="s">
        <v>265</v>
      </c>
    </row>
    <row r="7" spans="1:111" ht="15.75" customHeight="1">
      <c r="A7">
        <v>6</v>
      </c>
      <c r="B7" s="2">
        <v>42889.411205231481</v>
      </c>
      <c r="C7" s="1" t="s">
        <v>109</v>
      </c>
      <c r="D7" s="7" t="s">
        <v>129</v>
      </c>
      <c r="E7" s="1">
        <v>2</v>
      </c>
      <c r="F7" s="1">
        <v>1</v>
      </c>
      <c r="G7" s="10">
        <v>18</v>
      </c>
      <c r="H7" s="1" t="s">
        <v>262</v>
      </c>
      <c r="I7" s="1">
        <v>2</v>
      </c>
      <c r="J7" s="1" t="s">
        <v>117</v>
      </c>
      <c r="K7" s="1" t="s">
        <v>116</v>
      </c>
      <c r="L7" s="1" t="s">
        <v>116</v>
      </c>
      <c r="M7" s="1" t="s">
        <v>116</v>
      </c>
      <c r="N7" s="1" t="s">
        <v>116</v>
      </c>
      <c r="O7" s="1" t="s">
        <v>117</v>
      </c>
      <c r="P7" s="1" t="s">
        <v>115</v>
      </c>
      <c r="Q7" s="1" t="s">
        <v>116</v>
      </c>
      <c r="R7" s="1" t="s">
        <v>116</v>
      </c>
      <c r="S7" s="1" t="s">
        <v>117</v>
      </c>
      <c r="T7" s="1" t="s">
        <v>117</v>
      </c>
      <c r="U7" s="1" t="s">
        <v>115</v>
      </c>
      <c r="V7" s="1" t="s">
        <v>117</v>
      </c>
      <c r="W7" s="1" t="s">
        <v>115</v>
      </c>
      <c r="X7" s="1" t="s">
        <v>116</v>
      </c>
      <c r="Y7" s="1" t="s">
        <v>116</v>
      </c>
      <c r="Z7" s="1" t="s">
        <v>115</v>
      </c>
      <c r="AA7" s="1" t="s">
        <v>116</v>
      </c>
      <c r="AB7" s="1" t="s">
        <v>117</v>
      </c>
      <c r="AC7" s="1" t="s">
        <v>117</v>
      </c>
      <c r="AD7" s="1" t="s">
        <v>115</v>
      </c>
      <c r="AE7" s="1" t="s">
        <v>117</v>
      </c>
      <c r="AF7" s="1" t="s">
        <v>116</v>
      </c>
      <c r="AG7" s="1" t="s">
        <v>116</v>
      </c>
      <c r="AH7" s="1" t="s">
        <v>115</v>
      </c>
      <c r="AI7" s="1" t="s">
        <v>117</v>
      </c>
      <c r="AJ7" s="1" t="s">
        <v>117</v>
      </c>
      <c r="AK7" s="1" t="s">
        <v>117</v>
      </c>
      <c r="AL7" s="1" t="s">
        <v>115</v>
      </c>
      <c r="AM7" s="1" t="s">
        <v>116</v>
      </c>
      <c r="AN7" s="1" t="s">
        <v>115</v>
      </c>
      <c r="AO7" s="1" t="s">
        <v>117</v>
      </c>
      <c r="AP7" s="1" t="s">
        <v>116</v>
      </c>
      <c r="AQ7" s="1" t="s">
        <v>117</v>
      </c>
      <c r="AR7" s="1" t="s">
        <v>115</v>
      </c>
      <c r="AS7" s="1" t="s">
        <v>117</v>
      </c>
      <c r="AT7" s="1" t="s">
        <v>117</v>
      </c>
      <c r="AU7" s="1" t="s">
        <v>116</v>
      </c>
      <c r="AV7" s="1" t="s">
        <v>115</v>
      </c>
      <c r="AW7" s="1" t="s">
        <v>115</v>
      </c>
      <c r="AX7" s="1" t="s">
        <v>118</v>
      </c>
      <c r="AY7" s="1" t="s">
        <v>115</v>
      </c>
      <c r="AZ7" s="1" t="s">
        <v>117</v>
      </c>
      <c r="BA7" s="1" t="s">
        <v>118</v>
      </c>
      <c r="BB7" s="1" t="s">
        <v>115</v>
      </c>
      <c r="BC7" s="1" t="s">
        <v>118</v>
      </c>
      <c r="BD7" s="1" t="s">
        <v>115</v>
      </c>
      <c r="BE7" s="1" t="s">
        <v>117</v>
      </c>
      <c r="BF7" s="1" t="s">
        <v>116</v>
      </c>
      <c r="BG7" s="1" t="s">
        <v>117</v>
      </c>
      <c r="BH7" s="1" t="s">
        <v>116</v>
      </c>
      <c r="BI7" s="1" t="s">
        <v>115</v>
      </c>
      <c r="BJ7" s="1" t="s">
        <v>118</v>
      </c>
      <c r="BK7" s="1" t="s">
        <v>115</v>
      </c>
      <c r="BL7" s="1" t="s">
        <v>115</v>
      </c>
      <c r="BM7" s="1" t="s">
        <v>118</v>
      </c>
      <c r="BN7" s="1" t="s">
        <v>115</v>
      </c>
      <c r="BO7" s="1" t="s">
        <v>118</v>
      </c>
      <c r="BP7" s="1" t="s">
        <v>117</v>
      </c>
      <c r="BQ7" s="1" t="s">
        <v>116</v>
      </c>
      <c r="BR7" s="1" t="s">
        <v>117</v>
      </c>
      <c r="BS7" s="1" t="s">
        <v>117</v>
      </c>
      <c r="BT7" s="1" t="s">
        <v>116</v>
      </c>
      <c r="BU7" s="1" t="s">
        <v>115</v>
      </c>
      <c r="BV7" s="1" t="s">
        <v>115</v>
      </c>
      <c r="BW7" s="1" t="s">
        <v>118</v>
      </c>
      <c r="BX7" s="1" t="s">
        <v>115</v>
      </c>
      <c r="BY7" s="1" t="s">
        <v>115</v>
      </c>
      <c r="BZ7" s="1" t="s">
        <v>118</v>
      </c>
      <c r="CA7" s="1" t="s">
        <v>116</v>
      </c>
      <c r="CB7" s="1" t="s">
        <v>117</v>
      </c>
      <c r="CC7" s="1" t="s">
        <v>118</v>
      </c>
      <c r="CD7" s="1" t="s">
        <v>116</v>
      </c>
      <c r="CE7" s="1" t="s">
        <v>117</v>
      </c>
      <c r="CF7" s="1" t="s">
        <v>117</v>
      </c>
      <c r="CG7" s="1" t="s">
        <v>118</v>
      </c>
      <c r="CH7" s="1" t="s">
        <v>116</v>
      </c>
      <c r="CI7" s="1" t="s">
        <v>117</v>
      </c>
      <c r="CJ7" s="1" t="s">
        <v>118</v>
      </c>
      <c r="CK7" s="1" t="s">
        <v>118</v>
      </c>
      <c r="CL7" s="1" t="s">
        <v>117</v>
      </c>
      <c r="CM7" s="1" t="s">
        <v>116</v>
      </c>
      <c r="CN7" s="1" t="s">
        <v>115</v>
      </c>
      <c r="CO7" s="1" t="s">
        <v>115</v>
      </c>
      <c r="CP7" s="1" t="s">
        <v>118</v>
      </c>
      <c r="CQ7" s="1" t="s">
        <v>117</v>
      </c>
      <c r="CR7" s="1" t="s">
        <v>117</v>
      </c>
      <c r="CS7" s="1" t="s">
        <v>118</v>
      </c>
      <c r="CT7" s="1" t="s">
        <v>115</v>
      </c>
      <c r="CU7" s="1" t="s">
        <v>115</v>
      </c>
      <c r="CV7" s="1">
        <v>4</v>
      </c>
      <c r="CW7" s="1">
        <v>5</v>
      </c>
      <c r="CX7" s="1">
        <v>5</v>
      </c>
      <c r="CY7" s="1">
        <v>3</v>
      </c>
      <c r="CZ7" s="1">
        <v>5</v>
      </c>
      <c r="DA7" s="1">
        <v>4</v>
      </c>
      <c r="DB7" s="1">
        <v>1</v>
      </c>
      <c r="DC7" s="1">
        <v>1</v>
      </c>
      <c r="DD7" s="1">
        <v>3</v>
      </c>
      <c r="DE7" s="1">
        <v>2</v>
      </c>
      <c r="DF7" s="1">
        <v>82390674340</v>
      </c>
      <c r="DG7" s="1" t="s">
        <v>265</v>
      </c>
    </row>
    <row r="8" spans="1:111" ht="15.75" customHeight="1">
      <c r="A8">
        <v>7</v>
      </c>
      <c r="B8" s="2">
        <v>42889.412993425925</v>
      </c>
      <c r="C8" s="1" t="s">
        <v>109</v>
      </c>
      <c r="D8" s="7" t="s">
        <v>131</v>
      </c>
      <c r="E8" s="1">
        <v>2</v>
      </c>
      <c r="F8" s="1">
        <v>0</v>
      </c>
      <c r="G8" s="10">
        <v>18</v>
      </c>
      <c r="H8" s="1" t="s">
        <v>262</v>
      </c>
      <c r="I8" s="1">
        <v>2</v>
      </c>
      <c r="J8" s="1" t="s">
        <v>115</v>
      </c>
      <c r="K8" s="1" t="s">
        <v>116</v>
      </c>
      <c r="L8" s="1" t="s">
        <v>115</v>
      </c>
      <c r="M8" s="1" t="s">
        <v>116</v>
      </c>
      <c r="N8" s="1" t="s">
        <v>116</v>
      </c>
      <c r="O8" s="1" t="s">
        <v>117</v>
      </c>
      <c r="P8" s="1" t="s">
        <v>117</v>
      </c>
      <c r="Q8" s="1" t="s">
        <v>117</v>
      </c>
      <c r="R8" s="1" t="s">
        <v>116</v>
      </c>
      <c r="S8" s="1" t="s">
        <v>117</v>
      </c>
      <c r="T8" s="1" t="s">
        <v>117</v>
      </c>
      <c r="U8" s="1" t="s">
        <v>115</v>
      </c>
      <c r="V8" s="1" t="s">
        <v>116</v>
      </c>
      <c r="W8" s="1" t="s">
        <v>115</v>
      </c>
      <c r="X8" s="1" t="s">
        <v>117</v>
      </c>
      <c r="Y8" s="1" t="s">
        <v>116</v>
      </c>
      <c r="Z8" s="1" t="s">
        <v>117</v>
      </c>
      <c r="AA8" s="1" t="s">
        <v>116</v>
      </c>
      <c r="AB8" s="1" t="s">
        <v>117</v>
      </c>
      <c r="AC8" s="1" t="s">
        <v>117</v>
      </c>
      <c r="AD8" s="1" t="s">
        <v>115</v>
      </c>
      <c r="AE8" s="1" t="s">
        <v>117</v>
      </c>
      <c r="AF8" s="1" t="s">
        <v>117</v>
      </c>
      <c r="AG8" s="1" t="s">
        <v>115</v>
      </c>
      <c r="AH8" s="1" t="s">
        <v>116</v>
      </c>
      <c r="AI8" s="1" t="s">
        <v>117</v>
      </c>
      <c r="AJ8" s="1" t="s">
        <v>116</v>
      </c>
      <c r="AK8" s="1" t="s">
        <v>117</v>
      </c>
      <c r="AL8" s="1" t="s">
        <v>115</v>
      </c>
      <c r="AM8" s="1" t="s">
        <v>116</v>
      </c>
      <c r="AN8" s="1" t="s">
        <v>115</v>
      </c>
      <c r="AO8" s="1" t="s">
        <v>116</v>
      </c>
      <c r="AP8" s="1" t="s">
        <v>116</v>
      </c>
      <c r="AQ8" s="1" t="s">
        <v>117</v>
      </c>
      <c r="AR8" s="1" t="s">
        <v>115</v>
      </c>
      <c r="AS8" s="1" t="s">
        <v>115</v>
      </c>
      <c r="AT8" s="1" t="s">
        <v>117</v>
      </c>
      <c r="AU8" s="1" t="s">
        <v>116</v>
      </c>
      <c r="AV8" s="1" t="s">
        <v>115</v>
      </c>
      <c r="AW8" s="1" t="s">
        <v>117</v>
      </c>
      <c r="AX8" s="1" t="s">
        <v>118</v>
      </c>
      <c r="AY8" s="1" t="s">
        <v>115</v>
      </c>
      <c r="AZ8" s="1" t="s">
        <v>117</v>
      </c>
      <c r="BA8" s="1" t="s">
        <v>118</v>
      </c>
      <c r="BB8" s="1" t="s">
        <v>115</v>
      </c>
      <c r="BC8" s="1" t="s">
        <v>118</v>
      </c>
      <c r="BD8" s="1" t="s">
        <v>115</v>
      </c>
      <c r="BE8" s="1" t="s">
        <v>117</v>
      </c>
      <c r="BF8" s="1" t="s">
        <v>116</v>
      </c>
      <c r="BG8" s="1" t="s">
        <v>117</v>
      </c>
      <c r="BH8" s="1" t="s">
        <v>116</v>
      </c>
      <c r="BI8" s="1" t="s">
        <v>115</v>
      </c>
      <c r="BJ8" s="1" t="s">
        <v>118</v>
      </c>
      <c r="BK8" s="1" t="s">
        <v>115</v>
      </c>
      <c r="BL8" s="1" t="s">
        <v>117</v>
      </c>
      <c r="BM8" s="1" t="s">
        <v>118</v>
      </c>
      <c r="BN8" s="1" t="s">
        <v>115</v>
      </c>
      <c r="BO8" s="1" t="s">
        <v>118</v>
      </c>
      <c r="BP8" s="1" t="s">
        <v>117</v>
      </c>
      <c r="BQ8" s="1" t="s">
        <v>116</v>
      </c>
      <c r="BR8" s="1" t="s">
        <v>117</v>
      </c>
      <c r="BS8" s="1" t="s">
        <v>117</v>
      </c>
      <c r="BT8" s="1" t="s">
        <v>116</v>
      </c>
      <c r="BU8" s="1" t="s">
        <v>117</v>
      </c>
      <c r="BV8" s="1" t="s">
        <v>115</v>
      </c>
      <c r="BW8" s="1" t="s">
        <v>118</v>
      </c>
      <c r="BX8" s="1" t="s">
        <v>115</v>
      </c>
      <c r="BY8" s="1" t="s">
        <v>115</v>
      </c>
      <c r="BZ8" s="1" t="s">
        <v>118</v>
      </c>
      <c r="CA8" s="1" t="s">
        <v>116</v>
      </c>
      <c r="CB8" s="1" t="s">
        <v>117</v>
      </c>
      <c r="CC8" s="1" t="s">
        <v>117</v>
      </c>
      <c r="CD8" s="1" t="s">
        <v>116</v>
      </c>
      <c r="CE8" s="1" t="s">
        <v>117</v>
      </c>
      <c r="CF8" s="1" t="s">
        <v>117</v>
      </c>
      <c r="CG8" s="1" t="s">
        <v>118</v>
      </c>
      <c r="CH8" s="1" t="s">
        <v>116</v>
      </c>
      <c r="CI8" s="1" t="s">
        <v>117</v>
      </c>
      <c r="CJ8" s="1" t="s">
        <v>118</v>
      </c>
      <c r="CK8" s="1" t="s">
        <v>118</v>
      </c>
      <c r="CL8" s="1" t="s">
        <v>117</v>
      </c>
      <c r="CM8" s="1" t="s">
        <v>116</v>
      </c>
      <c r="CN8" s="1" t="s">
        <v>115</v>
      </c>
      <c r="CO8" s="1" t="s">
        <v>115</v>
      </c>
      <c r="CP8" s="1" t="s">
        <v>118</v>
      </c>
      <c r="CQ8" s="1" t="s">
        <v>116</v>
      </c>
      <c r="CR8" s="1" t="s">
        <v>117</v>
      </c>
      <c r="CS8" s="1" t="s">
        <v>115</v>
      </c>
      <c r="CT8" s="1" t="s">
        <v>116</v>
      </c>
      <c r="CU8" s="1" t="s">
        <v>115</v>
      </c>
      <c r="CV8" s="1">
        <v>1</v>
      </c>
      <c r="CW8" s="1">
        <v>5</v>
      </c>
      <c r="CX8" s="1">
        <v>5</v>
      </c>
      <c r="CY8" s="1">
        <v>5</v>
      </c>
      <c r="CZ8" s="1">
        <v>5</v>
      </c>
      <c r="DA8" s="1">
        <v>3</v>
      </c>
      <c r="DB8" s="1">
        <v>1</v>
      </c>
      <c r="DC8" s="1">
        <v>1</v>
      </c>
      <c r="DD8" s="1">
        <v>2</v>
      </c>
      <c r="DE8" s="1">
        <v>1</v>
      </c>
      <c r="DF8" s="1">
        <v>85842580134</v>
      </c>
      <c r="DG8" s="1" t="s">
        <v>265</v>
      </c>
    </row>
    <row r="9" spans="1:111" ht="15.75" customHeight="1">
      <c r="A9">
        <v>8</v>
      </c>
      <c r="B9" s="2">
        <v>42889.41352130787</v>
      </c>
      <c r="C9" s="1" t="s">
        <v>109</v>
      </c>
      <c r="D9" s="7" t="s">
        <v>133</v>
      </c>
      <c r="E9" s="1">
        <v>2</v>
      </c>
      <c r="F9" s="1">
        <v>0</v>
      </c>
      <c r="G9" s="10">
        <v>18</v>
      </c>
      <c r="H9" s="1" t="s">
        <v>262</v>
      </c>
      <c r="I9" s="1">
        <v>2</v>
      </c>
      <c r="J9" s="1" t="s">
        <v>117</v>
      </c>
      <c r="K9" s="1" t="s">
        <v>116</v>
      </c>
      <c r="L9" s="1" t="s">
        <v>116</v>
      </c>
      <c r="M9" s="1" t="s">
        <v>116</v>
      </c>
      <c r="N9" s="1" t="s">
        <v>116</v>
      </c>
      <c r="O9" s="1" t="s">
        <v>117</v>
      </c>
      <c r="P9" s="1" t="s">
        <v>115</v>
      </c>
      <c r="Q9" s="1" t="s">
        <v>116</v>
      </c>
      <c r="R9" s="1" t="s">
        <v>116</v>
      </c>
      <c r="S9" s="1" t="s">
        <v>116</v>
      </c>
      <c r="T9" s="1" t="s">
        <v>117</v>
      </c>
      <c r="U9" s="1" t="s">
        <v>115</v>
      </c>
      <c r="V9" s="1" t="s">
        <v>116</v>
      </c>
      <c r="W9" s="1" t="s">
        <v>115</v>
      </c>
      <c r="X9" s="1" t="s">
        <v>116</v>
      </c>
      <c r="Y9" s="1" t="s">
        <v>116</v>
      </c>
      <c r="Z9" s="1" t="s">
        <v>115</v>
      </c>
      <c r="AA9" s="1" t="s">
        <v>116</v>
      </c>
      <c r="AB9" s="1" t="s">
        <v>117</v>
      </c>
      <c r="AC9" s="1" t="s">
        <v>116</v>
      </c>
      <c r="AD9" s="1" t="s">
        <v>115</v>
      </c>
      <c r="AE9" s="1" t="s">
        <v>117</v>
      </c>
      <c r="AF9" s="1" t="s">
        <v>116</v>
      </c>
      <c r="AG9" s="1" t="s">
        <v>117</v>
      </c>
      <c r="AH9" s="1" t="s">
        <v>115</v>
      </c>
      <c r="AI9" s="1" t="s">
        <v>117</v>
      </c>
      <c r="AJ9" s="1" t="s">
        <v>116</v>
      </c>
      <c r="AK9" s="1" t="s">
        <v>115</v>
      </c>
      <c r="AL9" s="1" t="s">
        <v>115</v>
      </c>
      <c r="AM9" s="1" t="s">
        <v>116</v>
      </c>
      <c r="AN9" s="1" t="s">
        <v>115</v>
      </c>
      <c r="AO9" s="1" t="s">
        <v>117</v>
      </c>
      <c r="AP9" s="1" t="s">
        <v>116</v>
      </c>
      <c r="AQ9" s="1" t="s">
        <v>117</v>
      </c>
      <c r="AR9" s="1" t="s">
        <v>118</v>
      </c>
      <c r="AS9" s="1" t="s">
        <v>115</v>
      </c>
      <c r="AT9" s="1" t="s">
        <v>117</v>
      </c>
      <c r="AU9" s="1" t="s">
        <v>116</v>
      </c>
      <c r="AV9" s="1" t="s">
        <v>115</v>
      </c>
      <c r="AW9" s="1" t="s">
        <v>116</v>
      </c>
      <c r="AX9" s="1" t="s">
        <v>118</v>
      </c>
      <c r="AY9" s="1" t="s">
        <v>115</v>
      </c>
      <c r="AZ9" s="1" t="s">
        <v>117</v>
      </c>
      <c r="BA9" s="1" t="s">
        <v>118</v>
      </c>
      <c r="BB9" s="1" t="s">
        <v>115</v>
      </c>
      <c r="BC9" s="1" t="s">
        <v>116</v>
      </c>
      <c r="BD9" s="1" t="s">
        <v>115</v>
      </c>
      <c r="BE9" s="1" t="s">
        <v>117</v>
      </c>
      <c r="BF9" s="1" t="s">
        <v>116</v>
      </c>
      <c r="BG9" s="1" t="s">
        <v>117</v>
      </c>
      <c r="BH9" s="1" t="s">
        <v>118</v>
      </c>
      <c r="BI9" s="1" t="s">
        <v>115</v>
      </c>
      <c r="BJ9" s="1" t="s">
        <v>116</v>
      </c>
      <c r="BK9" s="1" t="s">
        <v>115</v>
      </c>
      <c r="BL9" s="1" t="s">
        <v>115</v>
      </c>
      <c r="BM9" s="1" t="s">
        <v>118</v>
      </c>
      <c r="BN9" s="1" t="s">
        <v>115</v>
      </c>
      <c r="BO9" s="1" t="s">
        <v>118</v>
      </c>
      <c r="BP9" s="1" t="s">
        <v>117</v>
      </c>
      <c r="BQ9" s="1" t="s">
        <v>116</v>
      </c>
      <c r="BR9" s="1" t="s">
        <v>117</v>
      </c>
      <c r="BS9" s="1" t="s">
        <v>117</v>
      </c>
      <c r="BT9" s="1" t="s">
        <v>116</v>
      </c>
      <c r="BU9" s="1" t="s">
        <v>117</v>
      </c>
      <c r="BV9" s="1" t="s">
        <v>115</v>
      </c>
      <c r="BW9" s="1" t="s">
        <v>115</v>
      </c>
      <c r="BX9" s="1" t="s">
        <v>115</v>
      </c>
      <c r="BY9" s="1" t="s">
        <v>115</v>
      </c>
      <c r="BZ9" s="1" t="s">
        <v>118</v>
      </c>
      <c r="CA9" s="1" t="s">
        <v>116</v>
      </c>
      <c r="CB9" s="1" t="s">
        <v>117</v>
      </c>
      <c r="CC9" s="1" t="s">
        <v>116</v>
      </c>
      <c r="CD9" s="1" t="s">
        <v>116</v>
      </c>
      <c r="CE9" s="1" t="s">
        <v>117</v>
      </c>
      <c r="CF9" s="1" t="s">
        <v>117</v>
      </c>
      <c r="CG9" s="1" t="s">
        <v>117</v>
      </c>
      <c r="CH9" s="1" t="s">
        <v>115</v>
      </c>
      <c r="CI9" s="1" t="s">
        <v>117</v>
      </c>
      <c r="CJ9" s="1" t="s">
        <v>118</v>
      </c>
      <c r="CK9" s="1" t="s">
        <v>116</v>
      </c>
      <c r="CL9" s="1" t="s">
        <v>117</v>
      </c>
      <c r="CM9" s="1" t="s">
        <v>116</v>
      </c>
      <c r="CN9" s="1" t="s">
        <v>118</v>
      </c>
      <c r="CO9" s="1" t="s">
        <v>115</v>
      </c>
      <c r="CP9" s="1" t="s">
        <v>118</v>
      </c>
      <c r="CQ9" s="1" t="s">
        <v>116</v>
      </c>
      <c r="CR9" s="1" t="s">
        <v>118</v>
      </c>
      <c r="CS9" s="1" t="s">
        <v>116</v>
      </c>
      <c r="CT9" s="1" t="s">
        <v>115</v>
      </c>
      <c r="CU9" s="1" t="s">
        <v>115</v>
      </c>
      <c r="CV9" s="1">
        <v>2</v>
      </c>
      <c r="CW9" s="1">
        <v>1</v>
      </c>
      <c r="CX9" s="1">
        <v>5</v>
      </c>
      <c r="CY9" s="1">
        <v>2</v>
      </c>
      <c r="CZ9" s="1">
        <v>3</v>
      </c>
      <c r="DA9" s="1">
        <v>4</v>
      </c>
      <c r="DB9" s="1">
        <v>3</v>
      </c>
      <c r="DC9" s="1">
        <v>2</v>
      </c>
      <c r="DD9" s="1">
        <v>4</v>
      </c>
      <c r="DE9" s="1">
        <v>1</v>
      </c>
      <c r="DF9" s="1">
        <v>89614363781</v>
      </c>
      <c r="DG9" s="1" t="s">
        <v>265</v>
      </c>
    </row>
    <row r="10" spans="1:111" ht="15.75" customHeight="1">
      <c r="A10">
        <v>9</v>
      </c>
      <c r="B10" s="2">
        <v>42889.414342349541</v>
      </c>
      <c r="C10" s="1" t="s">
        <v>109</v>
      </c>
      <c r="D10" s="7" t="s">
        <v>134</v>
      </c>
      <c r="E10" s="1">
        <v>2</v>
      </c>
      <c r="F10" s="1">
        <v>0</v>
      </c>
      <c r="G10" s="10">
        <v>17</v>
      </c>
      <c r="H10" s="1" t="s">
        <v>262</v>
      </c>
      <c r="I10" s="1">
        <v>2</v>
      </c>
      <c r="J10" s="1" t="s">
        <v>117</v>
      </c>
      <c r="K10" s="1" t="s">
        <v>116</v>
      </c>
      <c r="L10" s="1" t="s">
        <v>116</v>
      </c>
      <c r="M10" s="1" t="s">
        <v>116</v>
      </c>
      <c r="N10" s="1" t="s">
        <v>116</v>
      </c>
      <c r="O10" s="1" t="s">
        <v>117</v>
      </c>
      <c r="P10" s="1" t="s">
        <v>115</v>
      </c>
      <c r="Q10" s="1" t="s">
        <v>116</v>
      </c>
      <c r="R10" s="1" t="s">
        <v>116</v>
      </c>
      <c r="S10" s="1" t="s">
        <v>117</v>
      </c>
      <c r="T10" s="1" t="s">
        <v>117</v>
      </c>
      <c r="U10" s="1" t="s">
        <v>115</v>
      </c>
      <c r="V10" s="1" t="s">
        <v>117</v>
      </c>
      <c r="W10" s="1" t="s">
        <v>115</v>
      </c>
      <c r="X10" s="1" t="s">
        <v>117</v>
      </c>
      <c r="Y10" s="1" t="s">
        <v>116</v>
      </c>
      <c r="Z10" s="1" t="s">
        <v>115</v>
      </c>
      <c r="AA10" s="1" t="s">
        <v>116</v>
      </c>
      <c r="AB10" s="1" t="s">
        <v>117</v>
      </c>
      <c r="AC10" s="1" t="s">
        <v>117</v>
      </c>
      <c r="AD10" s="1" t="s">
        <v>115</v>
      </c>
      <c r="AE10" s="1" t="s">
        <v>117</v>
      </c>
      <c r="AF10" s="1" t="s">
        <v>117</v>
      </c>
      <c r="AG10" s="1" t="s">
        <v>115</v>
      </c>
      <c r="AH10" s="1" t="s">
        <v>115</v>
      </c>
      <c r="AI10" s="1" t="s">
        <v>117</v>
      </c>
      <c r="AJ10" s="1" t="s">
        <v>117</v>
      </c>
      <c r="AK10" s="1" t="s">
        <v>117</v>
      </c>
      <c r="AL10" s="1" t="s">
        <v>115</v>
      </c>
      <c r="AM10" s="1" t="s">
        <v>116</v>
      </c>
      <c r="AN10" s="1" t="s">
        <v>115</v>
      </c>
      <c r="AO10" s="1" t="s">
        <v>117</v>
      </c>
      <c r="AP10" s="1" t="s">
        <v>117</v>
      </c>
      <c r="AQ10" s="1" t="s">
        <v>117</v>
      </c>
      <c r="AR10" s="1" t="s">
        <v>117</v>
      </c>
      <c r="AS10" s="1" t="s">
        <v>115</v>
      </c>
      <c r="AT10" s="1" t="s">
        <v>117</v>
      </c>
      <c r="AU10" s="1" t="s">
        <v>116</v>
      </c>
      <c r="AV10" s="1" t="s">
        <v>115</v>
      </c>
      <c r="AW10" s="1" t="s">
        <v>117</v>
      </c>
      <c r="AX10" s="1" t="s">
        <v>118</v>
      </c>
      <c r="AY10" s="1" t="s">
        <v>115</v>
      </c>
      <c r="AZ10" s="1" t="s">
        <v>117</v>
      </c>
      <c r="BA10" s="1" t="s">
        <v>117</v>
      </c>
      <c r="BB10" s="1" t="s">
        <v>116</v>
      </c>
      <c r="BC10" s="1" t="s">
        <v>117</v>
      </c>
      <c r="BD10" s="1" t="s">
        <v>115</v>
      </c>
      <c r="BE10" s="1" t="s">
        <v>117</v>
      </c>
      <c r="BF10" s="1" t="s">
        <v>116</v>
      </c>
      <c r="BG10" s="1" t="s">
        <v>117</v>
      </c>
      <c r="BH10" s="1" t="s">
        <v>118</v>
      </c>
      <c r="BI10" s="1" t="s">
        <v>115</v>
      </c>
      <c r="BJ10" s="1" t="s">
        <v>116</v>
      </c>
      <c r="BK10" s="1" t="s">
        <v>115</v>
      </c>
      <c r="BL10" s="1" t="s">
        <v>115</v>
      </c>
      <c r="BM10" s="1" t="s">
        <v>118</v>
      </c>
      <c r="BN10" s="1" t="s">
        <v>115</v>
      </c>
      <c r="BO10" s="1" t="s">
        <v>117</v>
      </c>
      <c r="BP10" s="1" t="s">
        <v>117</v>
      </c>
      <c r="BQ10" s="1" t="s">
        <v>116</v>
      </c>
      <c r="BR10" s="1" t="s">
        <v>117</v>
      </c>
      <c r="BS10" s="1" t="s">
        <v>117</v>
      </c>
      <c r="BT10" s="1" t="s">
        <v>117</v>
      </c>
      <c r="BU10" s="1" t="s">
        <v>118</v>
      </c>
      <c r="BV10" s="1" t="s">
        <v>115</v>
      </c>
      <c r="BW10" s="1" t="s">
        <v>118</v>
      </c>
      <c r="BX10" s="1" t="s">
        <v>115</v>
      </c>
      <c r="BY10" s="1" t="s">
        <v>115</v>
      </c>
      <c r="BZ10" s="1" t="s">
        <v>118</v>
      </c>
      <c r="CA10" s="1" t="s">
        <v>116</v>
      </c>
      <c r="CB10" s="1" t="s">
        <v>117</v>
      </c>
      <c r="CC10" s="1" t="s">
        <v>117</v>
      </c>
      <c r="CD10" s="1" t="s">
        <v>117</v>
      </c>
      <c r="CE10" s="1" t="s">
        <v>117</v>
      </c>
      <c r="CF10" s="1" t="s">
        <v>117</v>
      </c>
      <c r="CG10" s="1" t="s">
        <v>117</v>
      </c>
      <c r="CH10" s="1" t="s">
        <v>116</v>
      </c>
      <c r="CI10" s="1" t="s">
        <v>117</v>
      </c>
      <c r="CJ10" s="1" t="s">
        <v>118</v>
      </c>
      <c r="CK10" s="1" t="s">
        <v>116</v>
      </c>
      <c r="CL10" s="1" t="s">
        <v>118</v>
      </c>
      <c r="CM10" s="1" t="s">
        <v>116</v>
      </c>
      <c r="CN10" s="1" t="s">
        <v>115</v>
      </c>
      <c r="CO10" s="1" t="s">
        <v>115</v>
      </c>
      <c r="CP10" s="1" t="s">
        <v>118</v>
      </c>
      <c r="CQ10" s="1" t="s">
        <v>116</v>
      </c>
      <c r="CR10" s="1" t="s">
        <v>115</v>
      </c>
      <c r="CS10" s="1" t="s">
        <v>115</v>
      </c>
      <c r="CT10" s="1" t="s">
        <v>117</v>
      </c>
      <c r="CU10" s="1" t="s">
        <v>115</v>
      </c>
      <c r="CV10" s="1">
        <v>1</v>
      </c>
      <c r="CW10" s="1">
        <v>2</v>
      </c>
      <c r="CX10" s="1">
        <v>1</v>
      </c>
      <c r="CY10" s="1">
        <v>5</v>
      </c>
      <c r="CZ10" s="1">
        <v>5</v>
      </c>
      <c r="DA10" s="1">
        <v>3</v>
      </c>
      <c r="DB10" s="1">
        <v>1</v>
      </c>
      <c r="DC10" s="1">
        <v>1</v>
      </c>
      <c r="DD10" s="1">
        <v>5</v>
      </c>
      <c r="DE10" s="1">
        <v>1</v>
      </c>
      <c r="DF10" s="1">
        <v>87749735261</v>
      </c>
      <c r="DG10" s="1" t="s">
        <v>265</v>
      </c>
    </row>
    <row r="11" spans="1:111" ht="15.75" customHeight="1">
      <c r="A11">
        <v>10</v>
      </c>
      <c r="B11" s="2">
        <v>42889.414555451389</v>
      </c>
      <c r="C11" s="1" t="s">
        <v>109</v>
      </c>
      <c r="D11" s="7" t="s">
        <v>135</v>
      </c>
      <c r="E11" s="1">
        <v>2</v>
      </c>
      <c r="F11" s="1">
        <v>0</v>
      </c>
      <c r="G11" s="10">
        <v>18</v>
      </c>
      <c r="H11" s="1" t="s">
        <v>262</v>
      </c>
      <c r="I11" s="1">
        <v>2</v>
      </c>
      <c r="J11" s="1" t="s">
        <v>117</v>
      </c>
      <c r="K11" s="1" t="s">
        <v>116</v>
      </c>
      <c r="L11" s="1" t="s">
        <v>116</v>
      </c>
      <c r="M11" s="1" t="s">
        <v>116</v>
      </c>
      <c r="N11" s="1" t="s">
        <v>116</v>
      </c>
      <c r="O11" s="1" t="s">
        <v>116</v>
      </c>
      <c r="P11" s="1" t="s">
        <v>115</v>
      </c>
      <c r="Q11" s="1" t="s">
        <v>117</v>
      </c>
      <c r="R11" s="1" t="s">
        <v>116</v>
      </c>
      <c r="S11" s="1" t="s">
        <v>117</v>
      </c>
      <c r="T11" s="1" t="s">
        <v>117</v>
      </c>
      <c r="U11" s="1" t="s">
        <v>115</v>
      </c>
      <c r="V11" s="1" t="s">
        <v>116</v>
      </c>
      <c r="W11" s="1" t="s">
        <v>115</v>
      </c>
      <c r="X11" s="1" t="s">
        <v>116</v>
      </c>
      <c r="Y11" s="1" t="s">
        <v>116</v>
      </c>
      <c r="Z11" s="1" t="s">
        <v>115</v>
      </c>
      <c r="AA11" s="1" t="s">
        <v>116</v>
      </c>
      <c r="AB11" s="1" t="s">
        <v>117</v>
      </c>
      <c r="AC11" s="1" t="s">
        <v>116</v>
      </c>
      <c r="AD11" s="1" t="s">
        <v>115</v>
      </c>
      <c r="AE11" s="1" t="s">
        <v>117</v>
      </c>
      <c r="AF11" s="1" t="s">
        <v>117</v>
      </c>
      <c r="AG11" s="1" t="s">
        <v>116</v>
      </c>
      <c r="AH11" s="1" t="s">
        <v>115</v>
      </c>
      <c r="AI11" s="1" t="s">
        <v>117</v>
      </c>
      <c r="AJ11" s="1" t="s">
        <v>117</v>
      </c>
      <c r="AK11" s="1" t="s">
        <v>117</v>
      </c>
      <c r="AL11" s="1" t="s">
        <v>115</v>
      </c>
      <c r="AM11" s="1" t="s">
        <v>116</v>
      </c>
      <c r="AN11" s="1" t="s">
        <v>115</v>
      </c>
      <c r="AO11" s="1" t="s">
        <v>118</v>
      </c>
      <c r="AP11" s="1" t="s">
        <v>116</v>
      </c>
      <c r="AQ11" s="1" t="s">
        <v>117</v>
      </c>
      <c r="AR11" s="1" t="s">
        <v>117</v>
      </c>
      <c r="AS11" s="1" t="s">
        <v>117</v>
      </c>
      <c r="AT11" s="1" t="s">
        <v>117</v>
      </c>
      <c r="AU11" s="1" t="s">
        <v>116</v>
      </c>
      <c r="AV11" s="1" t="s">
        <v>115</v>
      </c>
      <c r="AW11" s="1" t="s">
        <v>117</v>
      </c>
      <c r="AX11" s="1" t="s">
        <v>118</v>
      </c>
      <c r="AY11" s="1" t="s">
        <v>115</v>
      </c>
      <c r="AZ11" s="1" t="s">
        <v>117</v>
      </c>
      <c r="BA11" s="1" t="s">
        <v>118</v>
      </c>
      <c r="BB11" s="1" t="s">
        <v>115</v>
      </c>
      <c r="BC11" s="1" t="s">
        <v>118</v>
      </c>
      <c r="BD11" s="1" t="s">
        <v>115</v>
      </c>
      <c r="BE11" s="1" t="s">
        <v>117</v>
      </c>
      <c r="BF11" s="1" t="s">
        <v>116</v>
      </c>
      <c r="BG11" s="1" t="s">
        <v>117</v>
      </c>
      <c r="BH11" s="1" t="s">
        <v>116</v>
      </c>
      <c r="BI11" s="1" t="s">
        <v>115</v>
      </c>
      <c r="BJ11" s="1" t="s">
        <v>115</v>
      </c>
      <c r="BK11" s="1" t="s">
        <v>115</v>
      </c>
      <c r="BL11" s="1" t="s">
        <v>117</v>
      </c>
      <c r="BM11" s="1" t="s">
        <v>118</v>
      </c>
      <c r="BN11" s="1" t="s">
        <v>115</v>
      </c>
      <c r="BO11" s="1" t="s">
        <v>118</v>
      </c>
      <c r="BP11" s="1" t="s">
        <v>117</v>
      </c>
      <c r="BQ11" s="1" t="s">
        <v>116</v>
      </c>
      <c r="BR11" s="1" t="s">
        <v>117</v>
      </c>
      <c r="BS11" s="1" t="s">
        <v>117</v>
      </c>
      <c r="BT11" s="1" t="s">
        <v>116</v>
      </c>
      <c r="BU11" s="1" t="s">
        <v>117</v>
      </c>
      <c r="BV11" s="1" t="s">
        <v>118</v>
      </c>
      <c r="BW11" s="1" t="s">
        <v>118</v>
      </c>
      <c r="BX11" s="1" t="s">
        <v>117</v>
      </c>
      <c r="BY11" s="1" t="s">
        <v>115</v>
      </c>
      <c r="BZ11" s="1" t="s">
        <v>118</v>
      </c>
      <c r="CA11" s="1" t="s">
        <v>116</v>
      </c>
      <c r="CB11" s="1" t="s">
        <v>117</v>
      </c>
      <c r="CC11" s="1" t="s">
        <v>116</v>
      </c>
      <c r="CD11" s="1" t="s">
        <v>116</v>
      </c>
      <c r="CE11" s="1" t="s">
        <v>117</v>
      </c>
      <c r="CF11" s="1" t="s">
        <v>117</v>
      </c>
      <c r="CG11" s="1" t="s">
        <v>117</v>
      </c>
      <c r="CH11" s="1" t="s">
        <v>115</v>
      </c>
      <c r="CI11" s="1" t="s">
        <v>117</v>
      </c>
      <c r="CJ11" s="1" t="s">
        <v>118</v>
      </c>
      <c r="CK11" s="1" t="s">
        <v>118</v>
      </c>
      <c r="CL11" s="1" t="s">
        <v>117</v>
      </c>
      <c r="CM11" s="1" t="s">
        <v>116</v>
      </c>
      <c r="CN11" s="1" t="s">
        <v>115</v>
      </c>
      <c r="CO11" s="1" t="s">
        <v>115</v>
      </c>
      <c r="CP11" s="1" t="s">
        <v>118</v>
      </c>
      <c r="CQ11" s="1" t="s">
        <v>117</v>
      </c>
      <c r="CR11" s="1" t="s">
        <v>117</v>
      </c>
      <c r="CS11" s="1" t="s">
        <v>115</v>
      </c>
      <c r="CT11" s="1" t="s">
        <v>116</v>
      </c>
      <c r="CU11" s="1" t="s">
        <v>115</v>
      </c>
      <c r="CV11" s="1">
        <v>3</v>
      </c>
      <c r="CW11" s="1">
        <v>5</v>
      </c>
      <c r="CX11" s="1">
        <v>5</v>
      </c>
      <c r="CY11" s="1">
        <v>4</v>
      </c>
      <c r="CZ11" s="1">
        <v>4</v>
      </c>
      <c r="DA11" s="1">
        <v>3</v>
      </c>
      <c r="DB11" s="1">
        <v>2</v>
      </c>
      <c r="DC11" s="1">
        <v>3</v>
      </c>
      <c r="DD11" s="1">
        <v>4</v>
      </c>
      <c r="DE11" s="1">
        <v>1</v>
      </c>
      <c r="DF11" s="1">
        <v>8981847199</v>
      </c>
      <c r="DG11" s="1" t="s">
        <v>265</v>
      </c>
    </row>
    <row r="12" spans="1:111" ht="15.75" customHeight="1">
      <c r="A12">
        <v>11</v>
      </c>
      <c r="B12" s="2">
        <v>42889.414651967592</v>
      </c>
      <c r="C12" s="1" t="s">
        <v>109</v>
      </c>
      <c r="D12" s="7" t="s">
        <v>136</v>
      </c>
      <c r="E12" s="1">
        <v>2</v>
      </c>
      <c r="F12" s="1">
        <v>0</v>
      </c>
      <c r="G12" s="10">
        <v>18</v>
      </c>
      <c r="H12" s="1" t="s">
        <v>262</v>
      </c>
      <c r="I12" s="1">
        <v>2</v>
      </c>
      <c r="J12" s="1" t="s">
        <v>115</v>
      </c>
      <c r="K12" s="1" t="s">
        <v>116</v>
      </c>
      <c r="L12" s="1" t="s">
        <v>116</v>
      </c>
      <c r="M12" s="1" t="s">
        <v>115</v>
      </c>
      <c r="N12" s="1" t="s">
        <v>115</v>
      </c>
      <c r="O12" s="1" t="s">
        <v>117</v>
      </c>
      <c r="P12" s="1" t="s">
        <v>115</v>
      </c>
      <c r="Q12" s="1" t="s">
        <v>115</v>
      </c>
      <c r="R12" s="1" t="s">
        <v>116</v>
      </c>
      <c r="S12" s="1" t="s">
        <v>117</v>
      </c>
      <c r="T12" s="1" t="s">
        <v>117</v>
      </c>
      <c r="U12" s="1" t="s">
        <v>115</v>
      </c>
      <c r="V12" s="1" t="s">
        <v>116</v>
      </c>
      <c r="W12" s="1" t="s">
        <v>116</v>
      </c>
      <c r="X12" s="1" t="s">
        <v>116</v>
      </c>
      <c r="Y12" s="1" t="s">
        <v>116</v>
      </c>
      <c r="Z12" s="1" t="s">
        <v>117</v>
      </c>
      <c r="AA12" s="1" t="s">
        <v>116</v>
      </c>
      <c r="AB12" s="1" t="s">
        <v>115</v>
      </c>
      <c r="AC12" s="1" t="s">
        <v>117</v>
      </c>
      <c r="AD12" s="1" t="s">
        <v>115</v>
      </c>
      <c r="AE12" s="1" t="s">
        <v>117</v>
      </c>
      <c r="AF12" s="1" t="s">
        <v>117</v>
      </c>
      <c r="AG12" s="1" t="s">
        <v>115</v>
      </c>
      <c r="AH12" s="1" t="s">
        <v>115</v>
      </c>
      <c r="AI12" s="1" t="s">
        <v>117</v>
      </c>
      <c r="AJ12" s="1" t="s">
        <v>117</v>
      </c>
      <c r="AK12" s="1" t="s">
        <v>117</v>
      </c>
      <c r="AL12" s="1" t="s">
        <v>115</v>
      </c>
      <c r="AM12" s="1" t="s">
        <v>116</v>
      </c>
      <c r="AN12" s="1" t="s">
        <v>115</v>
      </c>
      <c r="AO12" s="1" t="s">
        <v>118</v>
      </c>
      <c r="AP12" s="1" t="s">
        <v>116</v>
      </c>
      <c r="AQ12" s="1" t="s">
        <v>117</v>
      </c>
      <c r="AR12" s="1" t="s">
        <v>117</v>
      </c>
      <c r="AS12" s="1" t="s">
        <v>117</v>
      </c>
      <c r="AT12" s="1" t="s">
        <v>117</v>
      </c>
      <c r="AU12" s="1" t="s">
        <v>116</v>
      </c>
      <c r="AV12" s="1" t="s">
        <v>115</v>
      </c>
      <c r="AW12" s="1" t="s">
        <v>116</v>
      </c>
      <c r="AX12" s="1" t="s">
        <v>118</v>
      </c>
      <c r="AY12" s="1" t="s">
        <v>115</v>
      </c>
      <c r="AZ12" s="1" t="s">
        <v>117</v>
      </c>
      <c r="BA12" s="1" t="s">
        <v>118</v>
      </c>
      <c r="BB12" s="1" t="s">
        <v>115</v>
      </c>
      <c r="BC12" s="1" t="s">
        <v>118</v>
      </c>
      <c r="BD12" s="1" t="s">
        <v>115</v>
      </c>
      <c r="BE12" s="1" t="s">
        <v>117</v>
      </c>
      <c r="BF12" s="1" t="s">
        <v>116</v>
      </c>
      <c r="BG12" s="1" t="s">
        <v>117</v>
      </c>
      <c r="BH12" s="1" t="s">
        <v>118</v>
      </c>
      <c r="BI12" s="1" t="s">
        <v>115</v>
      </c>
      <c r="BJ12" s="1" t="s">
        <v>115</v>
      </c>
      <c r="BK12" s="1" t="s">
        <v>115</v>
      </c>
      <c r="BL12" s="1" t="s">
        <v>117</v>
      </c>
      <c r="BM12" s="1" t="s">
        <v>118</v>
      </c>
      <c r="BN12" s="1" t="s">
        <v>115</v>
      </c>
      <c r="BO12" s="1" t="s">
        <v>118</v>
      </c>
      <c r="BP12" s="1" t="s">
        <v>117</v>
      </c>
      <c r="BQ12" s="1" t="s">
        <v>116</v>
      </c>
      <c r="BR12" s="1" t="s">
        <v>117</v>
      </c>
      <c r="BS12" s="1" t="s">
        <v>117</v>
      </c>
      <c r="BT12" s="1" t="s">
        <v>116</v>
      </c>
      <c r="BU12" s="1" t="s">
        <v>116</v>
      </c>
      <c r="BV12" s="1" t="s">
        <v>115</v>
      </c>
      <c r="BW12" s="1" t="s">
        <v>115</v>
      </c>
      <c r="BX12" s="1" t="s">
        <v>115</v>
      </c>
      <c r="BY12" s="1" t="s">
        <v>115</v>
      </c>
      <c r="BZ12" s="1" t="s">
        <v>118</v>
      </c>
      <c r="CA12" s="1" t="s">
        <v>116</v>
      </c>
      <c r="CB12" s="1" t="s">
        <v>117</v>
      </c>
      <c r="CC12" s="1" t="s">
        <v>117</v>
      </c>
      <c r="CD12" s="1" t="s">
        <v>116</v>
      </c>
      <c r="CE12" s="1" t="s">
        <v>117</v>
      </c>
      <c r="CF12" s="1" t="s">
        <v>117</v>
      </c>
      <c r="CG12" s="1" t="s">
        <v>117</v>
      </c>
      <c r="CH12" s="1" t="s">
        <v>116</v>
      </c>
      <c r="CI12" s="1" t="s">
        <v>117</v>
      </c>
      <c r="CJ12" s="1" t="s">
        <v>118</v>
      </c>
      <c r="CK12" s="1" t="s">
        <v>117</v>
      </c>
      <c r="CL12" s="1" t="s">
        <v>117</v>
      </c>
      <c r="CM12" s="1" t="s">
        <v>116</v>
      </c>
      <c r="CN12" s="1" t="s">
        <v>115</v>
      </c>
      <c r="CO12" s="1" t="s">
        <v>115</v>
      </c>
      <c r="CP12" s="1" t="s">
        <v>118</v>
      </c>
      <c r="CQ12" s="1" t="s">
        <v>116</v>
      </c>
      <c r="CR12" s="1" t="s">
        <v>117</v>
      </c>
      <c r="CS12" s="1" t="s">
        <v>115</v>
      </c>
      <c r="CT12" s="1" t="s">
        <v>116</v>
      </c>
      <c r="CU12" s="1" t="s">
        <v>115</v>
      </c>
      <c r="CV12" s="1">
        <v>2</v>
      </c>
      <c r="CW12" s="1">
        <v>3</v>
      </c>
      <c r="CX12" s="1">
        <v>5</v>
      </c>
      <c r="CY12" s="1">
        <v>5</v>
      </c>
      <c r="CZ12" s="1">
        <v>2</v>
      </c>
      <c r="DA12" s="1">
        <v>2</v>
      </c>
      <c r="DB12" s="1">
        <v>1</v>
      </c>
      <c r="DC12" s="1">
        <v>1</v>
      </c>
      <c r="DD12" s="1">
        <v>2</v>
      </c>
      <c r="DE12" s="1">
        <v>1</v>
      </c>
      <c r="DF12" s="1">
        <v>82324869538</v>
      </c>
      <c r="DG12" s="1" t="s">
        <v>265</v>
      </c>
    </row>
    <row r="13" spans="1:111" ht="15.75" customHeight="1">
      <c r="A13">
        <v>12</v>
      </c>
      <c r="B13" s="2">
        <v>42889.414696111111</v>
      </c>
      <c r="C13" s="1" t="s">
        <v>109</v>
      </c>
      <c r="D13" s="7" t="s">
        <v>137</v>
      </c>
      <c r="E13" s="1">
        <v>2</v>
      </c>
      <c r="F13" s="1">
        <v>0</v>
      </c>
      <c r="G13" s="10">
        <v>18</v>
      </c>
      <c r="H13" s="1" t="s">
        <v>262</v>
      </c>
      <c r="I13" s="1">
        <v>2</v>
      </c>
      <c r="J13" s="1" t="s">
        <v>115</v>
      </c>
      <c r="K13" s="1" t="s">
        <v>116</v>
      </c>
      <c r="L13" s="1" t="s">
        <v>117</v>
      </c>
      <c r="M13" s="1" t="s">
        <v>116</v>
      </c>
      <c r="N13" s="1" t="s">
        <v>116</v>
      </c>
      <c r="O13" s="1" t="s">
        <v>117</v>
      </c>
      <c r="P13" s="1" t="s">
        <v>115</v>
      </c>
      <c r="Q13" s="1" t="s">
        <v>117</v>
      </c>
      <c r="R13" s="1" t="s">
        <v>116</v>
      </c>
      <c r="S13" s="1" t="s">
        <v>117</v>
      </c>
      <c r="T13" s="1" t="s">
        <v>115</v>
      </c>
      <c r="U13" s="1" t="s">
        <v>115</v>
      </c>
      <c r="V13" s="1" t="s">
        <v>117</v>
      </c>
      <c r="W13" s="1" t="s">
        <v>115</v>
      </c>
      <c r="X13" s="1" t="s">
        <v>116</v>
      </c>
      <c r="Y13" s="1" t="s">
        <v>116</v>
      </c>
      <c r="Z13" s="1" t="s">
        <v>116</v>
      </c>
      <c r="AA13" s="1" t="s">
        <v>116</v>
      </c>
      <c r="AB13" s="1" t="s">
        <v>117</v>
      </c>
      <c r="AC13" s="1" t="s">
        <v>117</v>
      </c>
      <c r="AD13" s="1" t="s">
        <v>115</v>
      </c>
      <c r="AE13" s="1" t="s">
        <v>117</v>
      </c>
      <c r="AF13" s="1" t="s">
        <v>117</v>
      </c>
      <c r="AG13" s="1" t="s">
        <v>115</v>
      </c>
      <c r="AH13" s="1" t="s">
        <v>115</v>
      </c>
      <c r="AI13" s="1" t="s">
        <v>117</v>
      </c>
      <c r="AJ13" s="1" t="s">
        <v>117</v>
      </c>
      <c r="AK13" s="1" t="s">
        <v>115</v>
      </c>
      <c r="AL13" s="1" t="s">
        <v>115</v>
      </c>
      <c r="AM13" s="1" t="s">
        <v>116</v>
      </c>
      <c r="AN13" s="1" t="s">
        <v>115</v>
      </c>
      <c r="AO13" s="1" t="s">
        <v>118</v>
      </c>
      <c r="AP13" s="1" t="s">
        <v>116</v>
      </c>
      <c r="AQ13" s="1" t="s">
        <v>117</v>
      </c>
      <c r="AR13" s="1" t="s">
        <v>118</v>
      </c>
      <c r="AS13" s="1" t="s">
        <v>117</v>
      </c>
      <c r="AT13" s="1" t="s">
        <v>117</v>
      </c>
      <c r="AU13" s="1" t="s">
        <v>116</v>
      </c>
      <c r="AV13" s="1" t="s">
        <v>115</v>
      </c>
      <c r="AW13" s="1" t="s">
        <v>117</v>
      </c>
      <c r="AX13" s="1" t="s">
        <v>118</v>
      </c>
      <c r="AY13" s="1" t="s">
        <v>115</v>
      </c>
      <c r="AZ13" s="1" t="s">
        <v>117</v>
      </c>
      <c r="BA13" s="1" t="s">
        <v>118</v>
      </c>
      <c r="BB13" s="1" t="s">
        <v>115</v>
      </c>
      <c r="BC13" s="1" t="s">
        <v>118</v>
      </c>
      <c r="BD13" s="1" t="s">
        <v>115</v>
      </c>
      <c r="BE13" s="1" t="s">
        <v>117</v>
      </c>
      <c r="BF13" s="1" t="s">
        <v>116</v>
      </c>
      <c r="BG13" s="1" t="s">
        <v>117</v>
      </c>
      <c r="BH13" s="1" t="s">
        <v>116</v>
      </c>
      <c r="BI13" s="1" t="s">
        <v>115</v>
      </c>
      <c r="BJ13" s="1" t="s">
        <v>118</v>
      </c>
      <c r="BK13" s="1" t="s">
        <v>115</v>
      </c>
      <c r="BL13" s="1" t="s">
        <v>117</v>
      </c>
      <c r="BM13" s="1" t="s">
        <v>118</v>
      </c>
      <c r="BN13" s="1" t="s">
        <v>115</v>
      </c>
      <c r="BO13" s="1" t="s">
        <v>118</v>
      </c>
      <c r="BP13" s="1" t="s">
        <v>117</v>
      </c>
      <c r="BQ13" s="1" t="s">
        <v>116</v>
      </c>
      <c r="BR13" s="1" t="s">
        <v>117</v>
      </c>
      <c r="BS13" s="1" t="s">
        <v>117</v>
      </c>
      <c r="BT13" s="1" t="s">
        <v>116</v>
      </c>
      <c r="BU13" s="1" t="s">
        <v>115</v>
      </c>
      <c r="BV13" s="1" t="s">
        <v>115</v>
      </c>
      <c r="BW13" s="1" t="s">
        <v>118</v>
      </c>
      <c r="BX13" s="1" t="s">
        <v>115</v>
      </c>
      <c r="BY13" s="1" t="s">
        <v>115</v>
      </c>
      <c r="BZ13" s="1" t="s">
        <v>118</v>
      </c>
      <c r="CA13" s="1" t="s">
        <v>116</v>
      </c>
      <c r="CB13" s="1" t="s">
        <v>118</v>
      </c>
      <c r="CC13" s="1" t="s">
        <v>117</v>
      </c>
      <c r="CD13" s="1" t="s">
        <v>118</v>
      </c>
      <c r="CE13" s="1" t="s">
        <v>117</v>
      </c>
      <c r="CF13" s="1" t="s">
        <v>117</v>
      </c>
      <c r="CG13" s="1" t="s">
        <v>118</v>
      </c>
      <c r="CH13" s="1" t="s">
        <v>115</v>
      </c>
      <c r="CI13" s="1" t="s">
        <v>117</v>
      </c>
      <c r="CJ13" s="1" t="s">
        <v>118</v>
      </c>
      <c r="CK13" s="1" t="s">
        <v>118</v>
      </c>
      <c r="CL13" s="1" t="s">
        <v>117</v>
      </c>
      <c r="CM13" s="1" t="s">
        <v>118</v>
      </c>
      <c r="CN13" s="1" t="s">
        <v>115</v>
      </c>
      <c r="CO13" s="1" t="s">
        <v>115</v>
      </c>
      <c r="CP13" s="1" t="s">
        <v>118</v>
      </c>
      <c r="CQ13" s="1" t="s">
        <v>116</v>
      </c>
      <c r="CR13" s="1" t="s">
        <v>117</v>
      </c>
      <c r="CS13" s="1" t="s">
        <v>115</v>
      </c>
      <c r="CT13" s="1" t="s">
        <v>116</v>
      </c>
      <c r="CU13" s="1" t="s">
        <v>115</v>
      </c>
      <c r="CV13" s="1">
        <v>1</v>
      </c>
      <c r="CW13" s="1">
        <v>2</v>
      </c>
      <c r="CX13" s="1">
        <v>5</v>
      </c>
      <c r="CY13" s="1">
        <v>2</v>
      </c>
      <c r="CZ13" s="1">
        <v>4</v>
      </c>
      <c r="DA13" s="1">
        <v>2</v>
      </c>
      <c r="DB13" s="1">
        <v>4</v>
      </c>
      <c r="DC13" s="1">
        <v>5</v>
      </c>
      <c r="DD13" s="1">
        <v>5</v>
      </c>
      <c r="DE13" s="1">
        <v>1</v>
      </c>
      <c r="DF13" s="1">
        <v>85713060828</v>
      </c>
      <c r="DG13" s="1" t="s">
        <v>265</v>
      </c>
    </row>
    <row r="14" spans="1:111" ht="15.75" customHeight="1">
      <c r="A14">
        <v>13</v>
      </c>
      <c r="B14" s="2">
        <v>42889.414781168976</v>
      </c>
      <c r="C14" s="1" t="s">
        <v>109</v>
      </c>
      <c r="D14" s="7" t="s">
        <v>138</v>
      </c>
      <c r="E14" s="1">
        <v>2</v>
      </c>
      <c r="F14" s="1">
        <v>0</v>
      </c>
      <c r="G14" s="10">
        <v>19</v>
      </c>
      <c r="H14" s="1" t="s">
        <v>262</v>
      </c>
      <c r="I14" s="1">
        <v>2</v>
      </c>
      <c r="J14" s="1" t="s">
        <v>116</v>
      </c>
      <c r="K14" s="1" t="s">
        <v>116</v>
      </c>
      <c r="L14" s="1" t="s">
        <v>116</v>
      </c>
      <c r="M14" s="1" t="s">
        <v>116</v>
      </c>
      <c r="N14" s="1" t="s">
        <v>116</v>
      </c>
      <c r="O14" s="1" t="s">
        <v>117</v>
      </c>
      <c r="P14" s="1" t="s">
        <v>115</v>
      </c>
      <c r="Q14" s="1" t="s">
        <v>117</v>
      </c>
      <c r="R14" s="1" t="s">
        <v>116</v>
      </c>
      <c r="S14" s="1" t="s">
        <v>117</v>
      </c>
      <c r="T14" s="1" t="s">
        <v>117</v>
      </c>
      <c r="U14" s="1" t="s">
        <v>115</v>
      </c>
      <c r="V14" s="1" t="s">
        <v>117</v>
      </c>
      <c r="W14" s="1" t="s">
        <v>115</v>
      </c>
      <c r="X14" s="1" t="s">
        <v>116</v>
      </c>
      <c r="Y14" s="1" t="s">
        <v>116</v>
      </c>
      <c r="Z14" s="1" t="s">
        <v>115</v>
      </c>
      <c r="AA14" s="1" t="s">
        <v>116</v>
      </c>
      <c r="AB14" s="1" t="s">
        <v>115</v>
      </c>
      <c r="AC14" s="1" t="s">
        <v>117</v>
      </c>
      <c r="AD14" s="1" t="s">
        <v>115</v>
      </c>
      <c r="AE14" s="1" t="s">
        <v>117</v>
      </c>
      <c r="AF14" s="1" t="s">
        <v>117</v>
      </c>
      <c r="AG14" s="1" t="s">
        <v>115</v>
      </c>
      <c r="AH14" s="1" t="s">
        <v>115</v>
      </c>
      <c r="AI14" s="1" t="s">
        <v>117</v>
      </c>
      <c r="AJ14" s="1" t="s">
        <v>117</v>
      </c>
      <c r="AK14" s="1" t="s">
        <v>117</v>
      </c>
      <c r="AL14" s="1" t="s">
        <v>115</v>
      </c>
      <c r="AM14" s="1" t="s">
        <v>116</v>
      </c>
      <c r="AN14" s="1" t="s">
        <v>115</v>
      </c>
      <c r="AO14" s="1" t="s">
        <v>117</v>
      </c>
      <c r="AP14" s="1" t="s">
        <v>116</v>
      </c>
      <c r="AQ14" s="1" t="s">
        <v>117</v>
      </c>
      <c r="AR14" s="1" t="s">
        <v>118</v>
      </c>
      <c r="AS14" s="1" t="s">
        <v>115</v>
      </c>
      <c r="AT14" s="1" t="s">
        <v>117</v>
      </c>
      <c r="AU14" s="1" t="s">
        <v>116</v>
      </c>
      <c r="AV14" s="1" t="s">
        <v>115</v>
      </c>
      <c r="AW14" s="1" t="s">
        <v>117</v>
      </c>
      <c r="AX14" s="1" t="s">
        <v>118</v>
      </c>
      <c r="AY14" s="1" t="s">
        <v>116</v>
      </c>
      <c r="AZ14" s="1" t="s">
        <v>117</v>
      </c>
      <c r="BA14" s="1" t="s">
        <v>118</v>
      </c>
      <c r="BB14" s="1" t="s">
        <v>115</v>
      </c>
      <c r="BC14" s="1" t="s">
        <v>118</v>
      </c>
      <c r="BD14" s="1" t="s">
        <v>115</v>
      </c>
      <c r="BE14" s="1" t="s">
        <v>117</v>
      </c>
      <c r="BF14" s="1" t="s">
        <v>116</v>
      </c>
      <c r="BG14" s="1" t="s">
        <v>117</v>
      </c>
      <c r="BH14" s="1" t="s">
        <v>116</v>
      </c>
      <c r="BI14" s="1" t="s">
        <v>115</v>
      </c>
      <c r="BJ14" s="1" t="s">
        <v>118</v>
      </c>
      <c r="BK14" s="1" t="s">
        <v>115</v>
      </c>
      <c r="BL14" s="1" t="s">
        <v>117</v>
      </c>
      <c r="BM14" s="1" t="s">
        <v>118</v>
      </c>
      <c r="BN14" s="1" t="s">
        <v>115</v>
      </c>
      <c r="BO14" s="1" t="s">
        <v>118</v>
      </c>
      <c r="BP14" s="1" t="s">
        <v>117</v>
      </c>
      <c r="BQ14" s="1" t="s">
        <v>116</v>
      </c>
      <c r="BR14" s="1" t="s">
        <v>117</v>
      </c>
      <c r="BS14" s="1" t="s">
        <v>117</v>
      </c>
      <c r="BT14" s="1" t="s">
        <v>116</v>
      </c>
      <c r="BU14" s="1" t="s">
        <v>117</v>
      </c>
      <c r="BV14" s="1" t="s">
        <v>115</v>
      </c>
      <c r="BW14" s="1" t="s">
        <v>118</v>
      </c>
      <c r="BX14" s="1" t="s">
        <v>115</v>
      </c>
      <c r="BY14" s="1" t="s">
        <v>115</v>
      </c>
      <c r="BZ14" s="1" t="s">
        <v>118</v>
      </c>
      <c r="CA14" s="1" t="s">
        <v>116</v>
      </c>
      <c r="CB14" s="1" t="s">
        <v>117</v>
      </c>
      <c r="CC14" s="1" t="s">
        <v>117</v>
      </c>
      <c r="CD14" s="1" t="s">
        <v>116</v>
      </c>
      <c r="CE14" s="1" t="s">
        <v>117</v>
      </c>
      <c r="CF14" s="1" t="s">
        <v>117</v>
      </c>
      <c r="CG14" s="1" t="s">
        <v>117</v>
      </c>
      <c r="CH14" s="1" t="s">
        <v>115</v>
      </c>
      <c r="CI14" s="1" t="s">
        <v>117</v>
      </c>
      <c r="CJ14" s="1" t="s">
        <v>118</v>
      </c>
      <c r="CK14" s="1" t="s">
        <v>118</v>
      </c>
      <c r="CL14" s="1" t="s">
        <v>117</v>
      </c>
      <c r="CM14" s="1" t="s">
        <v>116</v>
      </c>
      <c r="CN14" s="1" t="s">
        <v>115</v>
      </c>
      <c r="CO14" s="1" t="s">
        <v>115</v>
      </c>
      <c r="CP14" s="1" t="s">
        <v>118</v>
      </c>
      <c r="CQ14" s="1" t="s">
        <v>116</v>
      </c>
      <c r="CR14" s="1" t="s">
        <v>117</v>
      </c>
      <c r="CS14" s="1" t="s">
        <v>115</v>
      </c>
      <c r="CT14" s="1" t="s">
        <v>116</v>
      </c>
      <c r="CU14" s="1" t="s">
        <v>115</v>
      </c>
      <c r="CV14" s="1">
        <v>5</v>
      </c>
      <c r="CW14" s="1">
        <v>2</v>
      </c>
      <c r="CX14" s="1">
        <v>3</v>
      </c>
      <c r="CY14" s="1">
        <v>5</v>
      </c>
      <c r="CZ14" s="1">
        <v>5</v>
      </c>
      <c r="DA14" s="1">
        <v>4</v>
      </c>
      <c r="DB14" s="1">
        <v>1</v>
      </c>
      <c r="DC14" s="1">
        <v>3</v>
      </c>
      <c r="DD14" s="1">
        <v>3</v>
      </c>
      <c r="DE14" s="1">
        <v>1</v>
      </c>
      <c r="DF14" s="1">
        <v>85702596550</v>
      </c>
      <c r="DG14" s="1" t="s">
        <v>265</v>
      </c>
    </row>
    <row r="15" spans="1:111" ht="15.75" customHeight="1">
      <c r="A15">
        <v>14</v>
      </c>
      <c r="B15" s="2">
        <v>42889.414994016202</v>
      </c>
      <c r="C15" s="1" t="s">
        <v>109</v>
      </c>
      <c r="D15" s="7" t="s">
        <v>139</v>
      </c>
      <c r="E15" s="1">
        <v>2</v>
      </c>
      <c r="F15" s="1">
        <v>0</v>
      </c>
      <c r="G15" s="10">
        <v>18</v>
      </c>
      <c r="H15" s="1" t="s">
        <v>262</v>
      </c>
      <c r="I15" s="1">
        <v>2</v>
      </c>
      <c r="J15" s="1" t="s">
        <v>117</v>
      </c>
      <c r="K15" s="1" t="s">
        <v>116</v>
      </c>
      <c r="L15" s="1" t="s">
        <v>116</v>
      </c>
      <c r="M15" s="1" t="s">
        <v>116</v>
      </c>
      <c r="N15" s="1" t="s">
        <v>116</v>
      </c>
      <c r="O15" s="1" t="s">
        <v>117</v>
      </c>
      <c r="P15" s="1" t="s">
        <v>115</v>
      </c>
      <c r="Q15" s="1" t="s">
        <v>117</v>
      </c>
      <c r="R15" s="1" t="s">
        <v>116</v>
      </c>
      <c r="S15" s="1" t="s">
        <v>117</v>
      </c>
      <c r="T15" s="1" t="s">
        <v>116</v>
      </c>
      <c r="U15" s="1" t="s">
        <v>115</v>
      </c>
      <c r="V15" s="1" t="s">
        <v>116</v>
      </c>
      <c r="W15" s="1" t="s">
        <v>115</v>
      </c>
      <c r="X15" s="1" t="s">
        <v>117</v>
      </c>
      <c r="Y15" s="1" t="s">
        <v>116</v>
      </c>
      <c r="Z15" s="1" t="s">
        <v>115</v>
      </c>
      <c r="AA15" s="1" t="s">
        <v>116</v>
      </c>
      <c r="AB15" s="1" t="s">
        <v>117</v>
      </c>
      <c r="AC15" s="1" t="s">
        <v>117</v>
      </c>
      <c r="AD15" s="1" t="s">
        <v>115</v>
      </c>
      <c r="AE15" s="1" t="s">
        <v>115</v>
      </c>
      <c r="AF15" s="1" t="s">
        <v>117</v>
      </c>
      <c r="AG15" s="1" t="s">
        <v>115</v>
      </c>
      <c r="AH15" s="1" t="s">
        <v>115</v>
      </c>
      <c r="AI15" s="1" t="s">
        <v>117</v>
      </c>
      <c r="AJ15" s="1" t="s">
        <v>117</v>
      </c>
      <c r="AK15" s="1" t="s">
        <v>115</v>
      </c>
      <c r="AL15" s="1" t="s">
        <v>115</v>
      </c>
      <c r="AM15" s="1" t="s">
        <v>115</v>
      </c>
      <c r="AN15" s="1" t="s">
        <v>115</v>
      </c>
      <c r="AO15" s="1" t="s">
        <v>118</v>
      </c>
      <c r="AP15" s="1" t="s">
        <v>116</v>
      </c>
      <c r="AQ15" s="1" t="s">
        <v>117</v>
      </c>
      <c r="AR15" s="1" t="s">
        <v>117</v>
      </c>
      <c r="AS15" s="1" t="s">
        <v>117</v>
      </c>
      <c r="AT15" s="1" t="s">
        <v>117</v>
      </c>
      <c r="AU15" s="1" t="s">
        <v>116</v>
      </c>
      <c r="AV15" s="1" t="s">
        <v>115</v>
      </c>
      <c r="AW15" s="1" t="s">
        <v>117</v>
      </c>
      <c r="AX15" s="1" t="s">
        <v>116</v>
      </c>
      <c r="AY15" s="1" t="s">
        <v>115</v>
      </c>
      <c r="AZ15" s="1" t="s">
        <v>117</v>
      </c>
      <c r="BA15" s="1" t="s">
        <v>118</v>
      </c>
      <c r="BB15" s="1" t="s">
        <v>115</v>
      </c>
      <c r="BC15" s="1" t="s">
        <v>118</v>
      </c>
      <c r="BD15" s="1" t="s">
        <v>115</v>
      </c>
      <c r="BE15" s="1" t="s">
        <v>117</v>
      </c>
      <c r="BF15" s="1" t="s">
        <v>116</v>
      </c>
      <c r="BG15" s="1" t="s">
        <v>117</v>
      </c>
      <c r="BH15" s="1" t="s">
        <v>116</v>
      </c>
      <c r="BI15" s="1" t="s">
        <v>115</v>
      </c>
      <c r="BJ15" s="1" t="s">
        <v>118</v>
      </c>
      <c r="BK15" s="1" t="s">
        <v>115</v>
      </c>
      <c r="BL15" s="1" t="s">
        <v>117</v>
      </c>
      <c r="BM15" s="1" t="s">
        <v>118</v>
      </c>
      <c r="BN15" s="1" t="s">
        <v>115</v>
      </c>
      <c r="BO15" s="1" t="s">
        <v>118</v>
      </c>
      <c r="BP15" s="1" t="s">
        <v>117</v>
      </c>
      <c r="BQ15" s="1" t="s">
        <v>116</v>
      </c>
      <c r="BR15" s="1" t="s">
        <v>117</v>
      </c>
      <c r="BS15" s="1" t="s">
        <v>115</v>
      </c>
      <c r="BT15" s="1" t="s">
        <v>116</v>
      </c>
      <c r="BU15" s="1" t="s">
        <v>117</v>
      </c>
      <c r="BV15" s="1" t="s">
        <v>115</v>
      </c>
      <c r="BW15" s="1" t="s">
        <v>118</v>
      </c>
      <c r="BX15" s="1" t="s">
        <v>115</v>
      </c>
      <c r="BY15" s="1" t="s">
        <v>115</v>
      </c>
      <c r="BZ15" s="1" t="s">
        <v>118</v>
      </c>
      <c r="CA15" s="1" t="s">
        <v>116</v>
      </c>
      <c r="CB15" s="1" t="s">
        <v>117</v>
      </c>
      <c r="CC15" s="1" t="s">
        <v>117</v>
      </c>
      <c r="CD15" s="1" t="s">
        <v>117</v>
      </c>
      <c r="CE15" s="1" t="s">
        <v>117</v>
      </c>
      <c r="CF15" s="1" t="s">
        <v>117</v>
      </c>
      <c r="CG15" s="1" t="s">
        <v>118</v>
      </c>
      <c r="CH15" s="1" t="s">
        <v>116</v>
      </c>
      <c r="CI15" s="1" t="s">
        <v>117</v>
      </c>
      <c r="CJ15" s="1" t="s">
        <v>118</v>
      </c>
      <c r="CK15" s="1" t="s">
        <v>118</v>
      </c>
      <c r="CL15" s="1" t="s">
        <v>117</v>
      </c>
      <c r="CM15" s="1" t="s">
        <v>116</v>
      </c>
      <c r="CN15" s="1" t="s">
        <v>115</v>
      </c>
      <c r="CO15" s="1" t="s">
        <v>115</v>
      </c>
      <c r="CP15" s="1" t="s">
        <v>118</v>
      </c>
      <c r="CQ15" s="1" t="s">
        <v>116</v>
      </c>
      <c r="CR15" s="1" t="s">
        <v>117</v>
      </c>
      <c r="CS15" s="1" t="s">
        <v>118</v>
      </c>
      <c r="CT15" s="1" t="s">
        <v>116</v>
      </c>
      <c r="CU15" s="1" t="s">
        <v>116</v>
      </c>
      <c r="CV15" s="1">
        <v>2</v>
      </c>
      <c r="CW15" s="1">
        <v>1</v>
      </c>
      <c r="CX15" s="1">
        <v>4</v>
      </c>
      <c r="CY15" s="1">
        <v>2</v>
      </c>
      <c r="CZ15" s="1">
        <v>4</v>
      </c>
      <c r="DA15" s="1">
        <v>3</v>
      </c>
      <c r="DB15" s="1">
        <v>1</v>
      </c>
      <c r="DC15" s="1">
        <v>3</v>
      </c>
      <c r="DD15" s="1">
        <v>3</v>
      </c>
      <c r="DE15" s="1">
        <v>1</v>
      </c>
      <c r="DF15" s="1">
        <v>82242181393</v>
      </c>
      <c r="DG15" s="1" t="s">
        <v>265</v>
      </c>
    </row>
    <row r="16" spans="1:111" ht="15.75" customHeight="1">
      <c r="A16">
        <v>15</v>
      </c>
      <c r="B16" s="2">
        <v>42889.416543437503</v>
      </c>
      <c r="C16" s="1" t="s">
        <v>109</v>
      </c>
      <c r="D16" s="7" t="s">
        <v>140</v>
      </c>
      <c r="E16" s="1">
        <v>2</v>
      </c>
      <c r="F16" s="1">
        <v>0</v>
      </c>
      <c r="G16" s="10">
        <v>19</v>
      </c>
      <c r="H16" s="1" t="s">
        <v>262</v>
      </c>
      <c r="I16" s="1">
        <v>2</v>
      </c>
      <c r="J16" s="1" t="s">
        <v>116</v>
      </c>
      <c r="K16" s="1" t="s">
        <v>116</v>
      </c>
      <c r="L16" s="1" t="s">
        <v>116</v>
      </c>
      <c r="M16" s="1" t="s">
        <v>117</v>
      </c>
      <c r="N16" s="1" t="s">
        <v>116</v>
      </c>
      <c r="O16" s="1" t="s">
        <v>117</v>
      </c>
      <c r="P16" s="1" t="s">
        <v>115</v>
      </c>
      <c r="Q16" s="1" t="s">
        <v>116</v>
      </c>
      <c r="R16" s="1" t="s">
        <v>116</v>
      </c>
      <c r="S16" s="1" t="s">
        <v>117</v>
      </c>
      <c r="T16" s="1" t="s">
        <v>117</v>
      </c>
      <c r="U16" s="1" t="s">
        <v>115</v>
      </c>
      <c r="V16" s="1" t="s">
        <v>116</v>
      </c>
      <c r="W16" s="1" t="s">
        <v>115</v>
      </c>
      <c r="X16" s="1" t="s">
        <v>116</v>
      </c>
      <c r="Y16" s="1" t="s">
        <v>116</v>
      </c>
      <c r="Z16" s="1" t="s">
        <v>115</v>
      </c>
      <c r="AA16" s="1" t="s">
        <v>116</v>
      </c>
      <c r="AB16" s="1" t="s">
        <v>115</v>
      </c>
      <c r="AC16" s="1" t="s">
        <v>117</v>
      </c>
      <c r="AD16" s="1" t="s">
        <v>117</v>
      </c>
      <c r="AE16" s="1" t="s">
        <v>115</v>
      </c>
      <c r="AF16" s="1" t="s">
        <v>116</v>
      </c>
      <c r="AG16" s="1" t="s">
        <v>115</v>
      </c>
      <c r="AH16" s="1" t="s">
        <v>115</v>
      </c>
      <c r="AI16" s="1" t="s">
        <v>116</v>
      </c>
      <c r="AJ16" s="1" t="s">
        <v>117</v>
      </c>
      <c r="AK16" s="1" t="s">
        <v>116</v>
      </c>
      <c r="AL16" s="1" t="s">
        <v>117</v>
      </c>
      <c r="AM16" s="1" t="s">
        <v>115</v>
      </c>
      <c r="AN16" s="1" t="s">
        <v>115</v>
      </c>
      <c r="AO16" s="1" t="s">
        <v>116</v>
      </c>
      <c r="AP16" s="1" t="s">
        <v>116</v>
      </c>
      <c r="AQ16" s="1" t="s">
        <v>115</v>
      </c>
      <c r="AR16" s="1" t="s">
        <v>117</v>
      </c>
      <c r="AS16" s="1" t="s">
        <v>115</v>
      </c>
      <c r="AT16" s="1" t="s">
        <v>117</v>
      </c>
      <c r="AU16" s="1" t="s">
        <v>116</v>
      </c>
      <c r="AV16" s="1" t="s">
        <v>116</v>
      </c>
      <c r="AW16" s="1" t="s">
        <v>116</v>
      </c>
      <c r="AX16" s="1" t="s">
        <v>118</v>
      </c>
      <c r="AY16" s="1" t="s">
        <v>115</v>
      </c>
      <c r="AZ16" s="1" t="s">
        <v>117</v>
      </c>
      <c r="BA16" s="1" t="s">
        <v>117</v>
      </c>
      <c r="BB16" s="1" t="s">
        <v>115</v>
      </c>
      <c r="BC16" s="1" t="s">
        <v>116</v>
      </c>
      <c r="BD16" s="1" t="s">
        <v>115</v>
      </c>
      <c r="BE16" s="1" t="s">
        <v>117</v>
      </c>
      <c r="BF16" s="1" t="s">
        <v>116</v>
      </c>
      <c r="BG16" s="1" t="s">
        <v>117</v>
      </c>
      <c r="BH16" s="1" t="s">
        <v>116</v>
      </c>
      <c r="BI16" s="1" t="s">
        <v>115</v>
      </c>
      <c r="BJ16" s="1" t="s">
        <v>115</v>
      </c>
      <c r="BK16" s="1" t="s">
        <v>115</v>
      </c>
      <c r="BL16" s="1" t="s">
        <v>117</v>
      </c>
      <c r="BM16" s="1" t="s">
        <v>118</v>
      </c>
      <c r="BN16" s="1" t="s">
        <v>115</v>
      </c>
      <c r="BO16" s="1" t="s">
        <v>118</v>
      </c>
      <c r="BP16" s="1" t="s">
        <v>117</v>
      </c>
      <c r="BQ16" s="1" t="s">
        <v>116</v>
      </c>
      <c r="BR16" s="1" t="s">
        <v>117</v>
      </c>
      <c r="BS16" s="1" t="s">
        <v>117</v>
      </c>
      <c r="BT16" s="1" t="s">
        <v>116</v>
      </c>
      <c r="BU16" s="1" t="s">
        <v>115</v>
      </c>
      <c r="BV16" s="1" t="s">
        <v>115</v>
      </c>
      <c r="BW16" s="1" t="s">
        <v>118</v>
      </c>
      <c r="BX16" s="1" t="s">
        <v>115</v>
      </c>
      <c r="BY16" s="1" t="s">
        <v>115</v>
      </c>
      <c r="BZ16" s="1" t="s">
        <v>118</v>
      </c>
      <c r="CA16" s="1" t="s">
        <v>116</v>
      </c>
      <c r="CB16" s="1" t="s">
        <v>117</v>
      </c>
      <c r="CC16" s="1" t="s">
        <v>117</v>
      </c>
      <c r="CD16" s="1" t="s">
        <v>116</v>
      </c>
      <c r="CE16" s="1" t="s">
        <v>117</v>
      </c>
      <c r="CF16" s="1" t="s">
        <v>117</v>
      </c>
      <c r="CG16" s="1" t="s">
        <v>117</v>
      </c>
      <c r="CH16" s="1" t="s">
        <v>116</v>
      </c>
      <c r="CI16" s="1" t="s">
        <v>117</v>
      </c>
      <c r="CJ16" s="1" t="s">
        <v>118</v>
      </c>
      <c r="CK16" s="1" t="s">
        <v>118</v>
      </c>
      <c r="CL16" s="1" t="s">
        <v>117</v>
      </c>
      <c r="CM16" s="1" t="s">
        <v>116</v>
      </c>
      <c r="CN16" s="1" t="s">
        <v>115</v>
      </c>
      <c r="CO16" s="1" t="s">
        <v>115</v>
      </c>
      <c r="CP16" s="1" t="s">
        <v>118</v>
      </c>
      <c r="CQ16" s="1" t="s">
        <v>116</v>
      </c>
      <c r="CR16" s="1" t="s">
        <v>117</v>
      </c>
      <c r="CS16" s="1" t="s">
        <v>115</v>
      </c>
      <c r="CT16" s="1" t="s">
        <v>116</v>
      </c>
      <c r="CU16" s="1" t="s">
        <v>115</v>
      </c>
      <c r="CV16" s="1">
        <v>4</v>
      </c>
      <c r="CW16" s="1">
        <v>3</v>
      </c>
      <c r="CX16" s="1">
        <v>2</v>
      </c>
      <c r="CY16" s="1">
        <v>2</v>
      </c>
      <c r="CZ16" s="1">
        <v>3</v>
      </c>
      <c r="DA16" s="1">
        <v>2</v>
      </c>
      <c r="DB16" s="1">
        <v>3</v>
      </c>
      <c r="DC16" s="1">
        <v>5</v>
      </c>
      <c r="DD16" s="1">
        <v>2</v>
      </c>
      <c r="DE16" s="1">
        <v>1</v>
      </c>
      <c r="DF16" s="1">
        <v>8157687091</v>
      </c>
      <c r="DG16" s="1" t="s">
        <v>265</v>
      </c>
    </row>
    <row r="17" spans="1:111" ht="15.75" customHeight="1">
      <c r="A17">
        <v>16</v>
      </c>
      <c r="B17" s="2">
        <v>42889.416698368055</v>
      </c>
      <c r="C17" s="1" t="s">
        <v>109</v>
      </c>
      <c r="D17" s="7" t="s">
        <v>141</v>
      </c>
      <c r="E17" s="1">
        <v>2</v>
      </c>
      <c r="F17" s="1">
        <v>0</v>
      </c>
      <c r="G17" s="10">
        <v>18</v>
      </c>
      <c r="H17" s="1" t="s">
        <v>261</v>
      </c>
      <c r="I17" s="1">
        <v>2</v>
      </c>
      <c r="J17" s="1" t="s">
        <v>116</v>
      </c>
      <c r="K17" s="1" t="s">
        <v>116</v>
      </c>
      <c r="L17" s="1" t="s">
        <v>116</v>
      </c>
      <c r="M17" s="1" t="s">
        <v>116</v>
      </c>
      <c r="N17" s="1" t="s">
        <v>116</v>
      </c>
      <c r="O17" s="1" t="s">
        <v>117</v>
      </c>
      <c r="P17" s="1" t="s">
        <v>117</v>
      </c>
      <c r="Q17" s="1" t="s">
        <v>117</v>
      </c>
      <c r="R17" s="1" t="s">
        <v>116</v>
      </c>
      <c r="S17" s="1" t="s">
        <v>117</v>
      </c>
      <c r="T17" s="1" t="s">
        <v>115</v>
      </c>
      <c r="U17" s="1" t="s">
        <v>115</v>
      </c>
      <c r="V17" s="1" t="s">
        <v>117</v>
      </c>
      <c r="W17" s="1" t="s">
        <v>115</v>
      </c>
      <c r="X17" s="1" t="s">
        <v>116</v>
      </c>
      <c r="Y17" s="1" t="s">
        <v>116</v>
      </c>
      <c r="Z17" s="1" t="s">
        <v>115</v>
      </c>
      <c r="AA17" s="1" t="s">
        <v>116</v>
      </c>
      <c r="AB17" s="1" t="s">
        <v>115</v>
      </c>
      <c r="AC17" s="1" t="s">
        <v>115</v>
      </c>
      <c r="AD17" s="1" t="s">
        <v>115</v>
      </c>
      <c r="AE17" s="1" t="s">
        <v>117</v>
      </c>
      <c r="AF17" s="1" t="s">
        <v>117</v>
      </c>
      <c r="AG17" s="1" t="s">
        <v>115</v>
      </c>
      <c r="AH17" s="1" t="s">
        <v>116</v>
      </c>
      <c r="AI17" s="1" t="s">
        <v>117</v>
      </c>
      <c r="AJ17" s="1" t="s">
        <v>116</v>
      </c>
      <c r="AK17" s="1" t="s">
        <v>117</v>
      </c>
      <c r="AL17" s="1" t="s">
        <v>115</v>
      </c>
      <c r="AM17" s="1" t="s">
        <v>116</v>
      </c>
      <c r="AN17" s="1" t="s">
        <v>115</v>
      </c>
      <c r="AO17" s="1" t="s">
        <v>118</v>
      </c>
      <c r="AP17" s="1" t="s">
        <v>116</v>
      </c>
      <c r="AQ17" s="1" t="s">
        <v>117</v>
      </c>
      <c r="AR17" s="1" t="s">
        <v>118</v>
      </c>
      <c r="AS17" s="1" t="s">
        <v>115</v>
      </c>
      <c r="AT17" s="1" t="s">
        <v>117</v>
      </c>
      <c r="AU17" s="1" t="s">
        <v>116</v>
      </c>
      <c r="AV17" s="1" t="s">
        <v>115</v>
      </c>
      <c r="AW17" s="1" t="s">
        <v>118</v>
      </c>
      <c r="AX17" s="1" t="s">
        <v>118</v>
      </c>
      <c r="AY17" s="1" t="s">
        <v>115</v>
      </c>
      <c r="AZ17" s="1" t="s">
        <v>117</v>
      </c>
      <c r="BA17" s="1" t="s">
        <v>118</v>
      </c>
      <c r="BB17" s="1" t="s">
        <v>115</v>
      </c>
      <c r="BC17" s="1" t="s">
        <v>118</v>
      </c>
      <c r="BD17" s="1" t="s">
        <v>115</v>
      </c>
      <c r="BE17" s="1" t="s">
        <v>117</v>
      </c>
      <c r="BF17" s="1" t="s">
        <v>116</v>
      </c>
      <c r="BG17" s="1" t="s">
        <v>117</v>
      </c>
      <c r="BH17" s="1" t="s">
        <v>116</v>
      </c>
      <c r="BI17" s="1" t="s">
        <v>115</v>
      </c>
      <c r="BJ17" s="1" t="s">
        <v>118</v>
      </c>
      <c r="BK17" s="1" t="s">
        <v>115</v>
      </c>
      <c r="BL17" s="1" t="s">
        <v>117</v>
      </c>
      <c r="BM17" s="1" t="s">
        <v>118</v>
      </c>
      <c r="BN17" s="1" t="s">
        <v>115</v>
      </c>
      <c r="BO17" s="1" t="s">
        <v>118</v>
      </c>
      <c r="BP17" s="1" t="s">
        <v>117</v>
      </c>
      <c r="BQ17" s="1" t="s">
        <v>116</v>
      </c>
      <c r="BR17" s="1" t="s">
        <v>117</v>
      </c>
      <c r="BS17" s="1" t="s">
        <v>118</v>
      </c>
      <c r="BT17" s="1" t="s">
        <v>116</v>
      </c>
      <c r="BU17" s="1" t="s">
        <v>118</v>
      </c>
      <c r="BV17" s="1" t="s">
        <v>116</v>
      </c>
      <c r="BW17" s="1" t="s">
        <v>118</v>
      </c>
      <c r="BX17" s="1" t="s">
        <v>115</v>
      </c>
      <c r="BY17" s="1" t="s">
        <v>115</v>
      </c>
      <c r="BZ17" s="1" t="s">
        <v>117</v>
      </c>
      <c r="CA17" s="1" t="s">
        <v>116</v>
      </c>
      <c r="CB17" s="1" t="s">
        <v>117</v>
      </c>
      <c r="CC17" s="1" t="s">
        <v>118</v>
      </c>
      <c r="CD17" s="1" t="s">
        <v>116</v>
      </c>
      <c r="CE17" s="1" t="s">
        <v>117</v>
      </c>
      <c r="CF17" s="1" t="s">
        <v>117</v>
      </c>
      <c r="CG17" s="1" t="s">
        <v>117</v>
      </c>
      <c r="CH17" s="1" t="s">
        <v>115</v>
      </c>
      <c r="CI17" s="1" t="s">
        <v>116</v>
      </c>
      <c r="CJ17" s="1" t="s">
        <v>118</v>
      </c>
      <c r="CK17" s="1" t="s">
        <v>118</v>
      </c>
      <c r="CL17" s="1" t="s">
        <v>117</v>
      </c>
      <c r="CM17" s="1" t="s">
        <v>117</v>
      </c>
      <c r="CN17" s="1" t="s">
        <v>115</v>
      </c>
      <c r="CO17" s="1" t="s">
        <v>118</v>
      </c>
      <c r="CP17" s="1" t="s">
        <v>118</v>
      </c>
      <c r="CQ17" s="1" t="s">
        <v>117</v>
      </c>
      <c r="CR17" s="1" t="s">
        <v>116</v>
      </c>
      <c r="CS17" s="1" t="s">
        <v>115</v>
      </c>
      <c r="CT17" s="1" t="s">
        <v>115</v>
      </c>
      <c r="CU17" s="1" t="s">
        <v>115</v>
      </c>
      <c r="CV17" s="1">
        <v>3</v>
      </c>
      <c r="CW17" s="1">
        <v>5</v>
      </c>
      <c r="CX17" s="1">
        <v>5</v>
      </c>
      <c r="CY17" s="1">
        <v>1</v>
      </c>
      <c r="CZ17" s="1">
        <v>5</v>
      </c>
      <c r="DA17" s="1">
        <v>5</v>
      </c>
      <c r="DB17" s="1">
        <v>3</v>
      </c>
      <c r="DC17" s="1">
        <v>3</v>
      </c>
      <c r="DD17" s="1">
        <v>3</v>
      </c>
      <c r="DE17" s="1">
        <v>1</v>
      </c>
      <c r="DF17" s="1">
        <v>89630273263</v>
      </c>
      <c r="DG17" s="1" t="s">
        <v>264</v>
      </c>
    </row>
    <row r="18" spans="1:111" ht="15.75" customHeight="1">
      <c r="A18">
        <v>17</v>
      </c>
      <c r="B18" s="2">
        <v>42889.416920613425</v>
      </c>
      <c r="C18" s="1" t="s">
        <v>109</v>
      </c>
      <c r="D18" s="7" t="s">
        <v>142</v>
      </c>
      <c r="E18" s="1">
        <v>2</v>
      </c>
      <c r="F18" s="1">
        <v>0</v>
      </c>
      <c r="G18" s="10">
        <v>18</v>
      </c>
      <c r="H18" s="1" t="s">
        <v>262</v>
      </c>
      <c r="I18" s="1">
        <v>2</v>
      </c>
      <c r="J18" s="1" t="s">
        <v>115</v>
      </c>
      <c r="K18" s="1" t="s">
        <v>117</v>
      </c>
      <c r="L18" s="1" t="s">
        <v>117</v>
      </c>
      <c r="M18" s="1" t="s">
        <v>116</v>
      </c>
      <c r="N18" s="1" t="s">
        <v>117</v>
      </c>
      <c r="O18" s="1" t="s">
        <v>115</v>
      </c>
      <c r="P18" s="1" t="s">
        <v>115</v>
      </c>
      <c r="Q18" s="1" t="s">
        <v>117</v>
      </c>
      <c r="R18" s="1" t="s">
        <v>115</v>
      </c>
      <c r="S18" s="1" t="s">
        <v>117</v>
      </c>
      <c r="T18" s="1" t="s">
        <v>115</v>
      </c>
      <c r="U18" s="1" t="s">
        <v>115</v>
      </c>
      <c r="V18" s="1" t="s">
        <v>117</v>
      </c>
      <c r="W18" s="1" t="s">
        <v>115</v>
      </c>
      <c r="X18" s="1" t="s">
        <v>116</v>
      </c>
      <c r="Y18" s="1" t="s">
        <v>116</v>
      </c>
      <c r="Z18" s="1" t="s">
        <v>116</v>
      </c>
      <c r="AA18" s="1" t="s">
        <v>116</v>
      </c>
      <c r="AB18" s="1" t="s">
        <v>117</v>
      </c>
      <c r="AC18" s="1" t="s">
        <v>117</v>
      </c>
      <c r="AD18" s="1" t="s">
        <v>115</v>
      </c>
      <c r="AE18" s="1" t="s">
        <v>117</v>
      </c>
      <c r="AF18" s="1" t="s">
        <v>117</v>
      </c>
      <c r="AG18" s="1" t="s">
        <v>115</v>
      </c>
      <c r="AH18" s="1" t="s">
        <v>115</v>
      </c>
      <c r="AI18" s="1" t="s">
        <v>117</v>
      </c>
      <c r="AJ18" s="1" t="s">
        <v>117</v>
      </c>
      <c r="AK18" s="1" t="s">
        <v>115</v>
      </c>
      <c r="AL18" s="1" t="s">
        <v>115</v>
      </c>
      <c r="AM18" s="1" t="s">
        <v>116</v>
      </c>
      <c r="AN18" s="1" t="s">
        <v>115</v>
      </c>
      <c r="AO18" s="1" t="s">
        <v>118</v>
      </c>
      <c r="AP18" s="1" t="s">
        <v>116</v>
      </c>
      <c r="AQ18" s="1" t="s">
        <v>117</v>
      </c>
      <c r="AR18" s="1" t="s">
        <v>118</v>
      </c>
      <c r="AS18" s="1" t="s">
        <v>117</v>
      </c>
      <c r="AT18" s="1" t="s">
        <v>117</v>
      </c>
      <c r="AU18" s="1" t="s">
        <v>116</v>
      </c>
      <c r="AV18" s="1" t="s">
        <v>115</v>
      </c>
      <c r="AW18" s="1" t="s">
        <v>117</v>
      </c>
      <c r="AX18" s="1" t="s">
        <v>118</v>
      </c>
      <c r="AY18" s="1" t="s">
        <v>115</v>
      </c>
      <c r="AZ18" s="1" t="s">
        <v>117</v>
      </c>
      <c r="BA18" s="1" t="s">
        <v>118</v>
      </c>
      <c r="BB18" s="1" t="s">
        <v>115</v>
      </c>
      <c r="BC18" s="1" t="s">
        <v>118</v>
      </c>
      <c r="BD18" s="1" t="s">
        <v>115</v>
      </c>
      <c r="BE18" s="1" t="s">
        <v>117</v>
      </c>
      <c r="BF18" s="1" t="s">
        <v>116</v>
      </c>
      <c r="BG18" s="1" t="s">
        <v>117</v>
      </c>
      <c r="BH18" s="1" t="s">
        <v>116</v>
      </c>
      <c r="BI18" s="1" t="s">
        <v>115</v>
      </c>
      <c r="BJ18" s="1" t="s">
        <v>118</v>
      </c>
      <c r="BK18" s="1" t="s">
        <v>115</v>
      </c>
      <c r="BL18" s="1" t="s">
        <v>117</v>
      </c>
      <c r="BM18" s="1" t="s">
        <v>118</v>
      </c>
      <c r="BN18" s="1" t="s">
        <v>115</v>
      </c>
      <c r="BO18" s="1" t="s">
        <v>118</v>
      </c>
      <c r="BP18" s="1" t="s">
        <v>117</v>
      </c>
      <c r="BQ18" s="1" t="s">
        <v>116</v>
      </c>
      <c r="BR18" s="1" t="s">
        <v>117</v>
      </c>
      <c r="BS18" s="1" t="s">
        <v>117</v>
      </c>
      <c r="BT18" s="1" t="s">
        <v>116</v>
      </c>
      <c r="BU18" s="1" t="s">
        <v>115</v>
      </c>
      <c r="BV18" s="1" t="s">
        <v>115</v>
      </c>
      <c r="BW18" s="1" t="s">
        <v>118</v>
      </c>
      <c r="BX18" s="1" t="s">
        <v>115</v>
      </c>
      <c r="BY18" s="1" t="s">
        <v>115</v>
      </c>
      <c r="BZ18" s="1" t="s">
        <v>118</v>
      </c>
      <c r="CA18" s="1" t="s">
        <v>116</v>
      </c>
      <c r="CB18" s="1" t="s">
        <v>118</v>
      </c>
      <c r="CC18" s="1" t="s">
        <v>117</v>
      </c>
      <c r="CD18" s="1" t="s">
        <v>118</v>
      </c>
      <c r="CE18" s="1" t="s">
        <v>117</v>
      </c>
      <c r="CF18" s="1" t="s">
        <v>117</v>
      </c>
      <c r="CG18" s="1" t="s">
        <v>118</v>
      </c>
      <c r="CH18" s="1" t="s">
        <v>115</v>
      </c>
      <c r="CI18" s="1" t="s">
        <v>117</v>
      </c>
      <c r="CJ18" s="1" t="s">
        <v>118</v>
      </c>
      <c r="CK18" s="1" t="s">
        <v>118</v>
      </c>
      <c r="CL18" s="1" t="s">
        <v>117</v>
      </c>
      <c r="CM18" s="1" t="s">
        <v>118</v>
      </c>
      <c r="CN18" s="1" t="s">
        <v>117</v>
      </c>
      <c r="CO18" s="1" t="s">
        <v>115</v>
      </c>
      <c r="CP18" s="1" t="s">
        <v>118</v>
      </c>
      <c r="CQ18" s="1" t="s">
        <v>116</v>
      </c>
      <c r="CR18" s="1" t="s">
        <v>117</v>
      </c>
      <c r="CS18" s="1" t="s">
        <v>115</v>
      </c>
      <c r="CT18" s="1" t="s">
        <v>116</v>
      </c>
      <c r="CU18" s="1" t="s">
        <v>115</v>
      </c>
      <c r="CV18" s="1">
        <v>2</v>
      </c>
      <c r="CW18" s="1">
        <v>2</v>
      </c>
      <c r="CX18" s="1">
        <v>3</v>
      </c>
      <c r="CY18" s="1">
        <v>3</v>
      </c>
      <c r="CZ18" s="1">
        <v>3</v>
      </c>
      <c r="DA18" s="1">
        <v>2</v>
      </c>
      <c r="DB18" s="1">
        <v>2</v>
      </c>
      <c r="DC18" s="1">
        <v>3</v>
      </c>
      <c r="DD18" s="1">
        <v>2</v>
      </c>
      <c r="DE18" s="1">
        <v>1</v>
      </c>
      <c r="DF18" s="1">
        <v>85802230834</v>
      </c>
      <c r="DG18" s="1" t="s">
        <v>265</v>
      </c>
    </row>
    <row r="19" spans="1:111" ht="15.75" customHeight="1">
      <c r="A19">
        <v>18</v>
      </c>
      <c r="B19" s="2">
        <v>42889.416989085643</v>
      </c>
      <c r="C19" s="1" t="s">
        <v>109</v>
      </c>
      <c r="D19" s="7" t="s">
        <v>143</v>
      </c>
      <c r="E19" s="1">
        <v>2</v>
      </c>
      <c r="F19" s="1">
        <v>0</v>
      </c>
      <c r="G19" s="10">
        <v>19</v>
      </c>
      <c r="H19" s="1" t="s">
        <v>262</v>
      </c>
      <c r="I19" s="1">
        <v>2</v>
      </c>
      <c r="J19" s="1" t="s">
        <v>115</v>
      </c>
      <c r="K19" s="1" t="s">
        <v>117</v>
      </c>
      <c r="L19" s="1" t="s">
        <v>117</v>
      </c>
      <c r="M19" s="1" t="s">
        <v>116</v>
      </c>
      <c r="N19" s="1" t="s">
        <v>115</v>
      </c>
      <c r="O19" s="1" t="s">
        <v>116</v>
      </c>
      <c r="P19" s="1" t="s">
        <v>117</v>
      </c>
      <c r="Q19" s="1" t="s">
        <v>115</v>
      </c>
      <c r="R19" s="1" t="s">
        <v>116</v>
      </c>
      <c r="S19" s="1" t="s">
        <v>117</v>
      </c>
      <c r="T19" s="1" t="s">
        <v>117</v>
      </c>
      <c r="U19" s="1" t="s">
        <v>116</v>
      </c>
      <c r="V19" s="1" t="s">
        <v>116</v>
      </c>
      <c r="W19" s="1" t="s">
        <v>116</v>
      </c>
      <c r="X19" s="1" t="s">
        <v>117</v>
      </c>
      <c r="Y19" s="1" t="s">
        <v>116</v>
      </c>
      <c r="Z19" s="1" t="s">
        <v>115</v>
      </c>
      <c r="AA19" s="1" t="s">
        <v>115</v>
      </c>
      <c r="AB19" s="1" t="s">
        <v>117</v>
      </c>
      <c r="AC19" s="1" t="s">
        <v>116</v>
      </c>
      <c r="AD19" s="1" t="s">
        <v>116</v>
      </c>
      <c r="AE19" s="1" t="s">
        <v>115</v>
      </c>
      <c r="AF19" s="1" t="s">
        <v>116</v>
      </c>
      <c r="AG19" s="1" t="s">
        <v>115</v>
      </c>
      <c r="AH19" s="1" t="s">
        <v>116</v>
      </c>
      <c r="AI19" s="1" t="s">
        <v>117</v>
      </c>
      <c r="AJ19" s="1" t="s">
        <v>116</v>
      </c>
      <c r="AK19" s="1" t="s">
        <v>117</v>
      </c>
      <c r="AL19" s="1" t="s">
        <v>115</v>
      </c>
      <c r="AM19" s="1" t="s">
        <v>116</v>
      </c>
      <c r="AN19" s="1" t="s">
        <v>117</v>
      </c>
      <c r="AO19" s="1" t="s">
        <v>118</v>
      </c>
      <c r="AP19" s="1" t="s">
        <v>118</v>
      </c>
      <c r="AQ19" s="1" t="s">
        <v>117</v>
      </c>
      <c r="AR19" s="1" t="s">
        <v>118</v>
      </c>
      <c r="AS19" s="1" t="s">
        <v>117</v>
      </c>
      <c r="AT19" s="1" t="s">
        <v>117</v>
      </c>
      <c r="AU19" s="1" t="s">
        <v>116</v>
      </c>
      <c r="AV19" s="1" t="s">
        <v>116</v>
      </c>
      <c r="AW19" s="1" t="s">
        <v>117</v>
      </c>
      <c r="AX19" s="1" t="s">
        <v>116</v>
      </c>
      <c r="AY19" s="1" t="s">
        <v>116</v>
      </c>
      <c r="AZ19" s="1" t="s">
        <v>115</v>
      </c>
      <c r="BA19" s="1" t="s">
        <v>117</v>
      </c>
      <c r="BB19" s="1" t="s">
        <v>115</v>
      </c>
      <c r="BC19" s="1" t="s">
        <v>116</v>
      </c>
      <c r="BD19" s="1" t="s">
        <v>115</v>
      </c>
      <c r="BE19" s="1" t="s">
        <v>117</v>
      </c>
      <c r="BF19" s="1" t="s">
        <v>116</v>
      </c>
      <c r="BG19" s="1" t="s">
        <v>117</v>
      </c>
      <c r="BH19" s="1" t="s">
        <v>118</v>
      </c>
      <c r="BI19" s="1" t="s">
        <v>115</v>
      </c>
      <c r="BJ19" s="1" t="s">
        <v>117</v>
      </c>
      <c r="BK19" s="1" t="s">
        <v>115</v>
      </c>
      <c r="BL19" s="1" t="s">
        <v>117</v>
      </c>
      <c r="BM19" s="1" t="s">
        <v>118</v>
      </c>
      <c r="BN19" s="1" t="s">
        <v>115</v>
      </c>
      <c r="BO19" s="1" t="s">
        <v>117</v>
      </c>
      <c r="BP19" s="1" t="s">
        <v>117</v>
      </c>
      <c r="BQ19" s="1" t="s">
        <v>116</v>
      </c>
      <c r="BR19" s="1" t="s">
        <v>117</v>
      </c>
      <c r="BS19" s="1" t="s">
        <v>118</v>
      </c>
      <c r="BT19" s="1" t="s">
        <v>115</v>
      </c>
      <c r="BU19" s="1" t="s">
        <v>116</v>
      </c>
      <c r="BV19" s="1" t="s">
        <v>115</v>
      </c>
      <c r="BW19" s="1" t="s">
        <v>118</v>
      </c>
      <c r="BX19" s="1" t="s">
        <v>115</v>
      </c>
      <c r="BY19" s="1" t="s">
        <v>115</v>
      </c>
      <c r="BZ19" s="1" t="s">
        <v>118</v>
      </c>
      <c r="CA19" s="1" t="s">
        <v>118</v>
      </c>
      <c r="CB19" s="1" t="s">
        <v>115</v>
      </c>
      <c r="CC19" s="1" t="s">
        <v>116</v>
      </c>
      <c r="CD19" s="1" t="s">
        <v>118</v>
      </c>
      <c r="CE19" s="1" t="s">
        <v>117</v>
      </c>
      <c r="CF19" s="1" t="s">
        <v>117</v>
      </c>
      <c r="CG19" s="1" t="s">
        <v>116</v>
      </c>
      <c r="CH19" s="1" t="s">
        <v>115</v>
      </c>
      <c r="CI19" s="1" t="s">
        <v>117</v>
      </c>
      <c r="CJ19" s="1" t="s">
        <v>118</v>
      </c>
      <c r="CK19" s="1" t="s">
        <v>118</v>
      </c>
      <c r="CL19" s="1" t="s">
        <v>116</v>
      </c>
      <c r="CM19" s="1" t="s">
        <v>116</v>
      </c>
      <c r="CN19" s="1" t="s">
        <v>116</v>
      </c>
      <c r="CO19" s="1" t="s">
        <v>115</v>
      </c>
      <c r="CP19" s="1" t="s">
        <v>117</v>
      </c>
      <c r="CQ19" s="1" t="s">
        <v>118</v>
      </c>
      <c r="CR19" s="1" t="s">
        <v>117</v>
      </c>
      <c r="CS19" s="1" t="s">
        <v>118</v>
      </c>
      <c r="CT19" s="1" t="s">
        <v>116</v>
      </c>
      <c r="CU19" s="1" t="s">
        <v>115</v>
      </c>
      <c r="CV19" s="1">
        <v>2</v>
      </c>
      <c r="CW19" s="1">
        <v>2</v>
      </c>
      <c r="CX19" s="1">
        <v>5</v>
      </c>
      <c r="CY19" s="1">
        <v>2</v>
      </c>
      <c r="CZ19" s="1">
        <v>3</v>
      </c>
      <c r="DA19" s="1">
        <v>3</v>
      </c>
      <c r="DB19" s="1">
        <v>1</v>
      </c>
      <c r="DC19" s="1">
        <v>3</v>
      </c>
      <c r="DD19" s="1">
        <v>4</v>
      </c>
      <c r="DE19" s="1">
        <v>1</v>
      </c>
      <c r="DF19" s="1">
        <v>87700202231</v>
      </c>
      <c r="DG19" s="1" t="s">
        <v>265</v>
      </c>
    </row>
    <row r="20" spans="1:111" ht="15.75" customHeight="1">
      <c r="A20">
        <v>19</v>
      </c>
      <c r="B20" s="2">
        <v>42889.417091597221</v>
      </c>
      <c r="C20" s="1" t="s">
        <v>109</v>
      </c>
      <c r="D20" s="7" t="s">
        <v>144</v>
      </c>
      <c r="E20" s="1">
        <v>1</v>
      </c>
      <c r="F20" s="1">
        <v>0</v>
      </c>
      <c r="G20" s="10">
        <v>18</v>
      </c>
      <c r="H20" s="1" t="s">
        <v>262</v>
      </c>
      <c r="I20" s="1">
        <v>2</v>
      </c>
      <c r="J20" s="1" t="s">
        <v>117</v>
      </c>
      <c r="K20" s="1" t="s">
        <v>116</v>
      </c>
      <c r="L20" s="1" t="s">
        <v>116</v>
      </c>
      <c r="M20" s="1" t="s">
        <v>116</v>
      </c>
      <c r="N20" s="1" t="s">
        <v>116</v>
      </c>
      <c r="O20" s="1" t="s">
        <v>117</v>
      </c>
      <c r="P20" s="1" t="s">
        <v>117</v>
      </c>
      <c r="Q20" s="1" t="s">
        <v>116</v>
      </c>
      <c r="R20" s="1" t="s">
        <v>116</v>
      </c>
      <c r="S20" s="1" t="s">
        <v>117</v>
      </c>
      <c r="T20" s="1" t="s">
        <v>117</v>
      </c>
      <c r="U20" s="1" t="s">
        <v>115</v>
      </c>
      <c r="V20" s="1" t="s">
        <v>117</v>
      </c>
      <c r="W20" s="1" t="s">
        <v>115</v>
      </c>
      <c r="X20" s="1" t="s">
        <v>116</v>
      </c>
      <c r="Y20" s="1" t="s">
        <v>116</v>
      </c>
      <c r="Z20" s="1" t="s">
        <v>116</v>
      </c>
      <c r="AA20" s="1" t="s">
        <v>116</v>
      </c>
      <c r="AB20" s="1" t="s">
        <v>117</v>
      </c>
      <c r="AC20" s="1" t="s">
        <v>117</v>
      </c>
      <c r="AD20" s="1" t="s">
        <v>115</v>
      </c>
      <c r="AE20" s="1" t="s">
        <v>115</v>
      </c>
      <c r="AF20" s="1" t="s">
        <v>117</v>
      </c>
      <c r="AG20" s="1" t="s">
        <v>115</v>
      </c>
      <c r="AH20" s="1" t="s">
        <v>115</v>
      </c>
      <c r="AI20" s="1" t="s">
        <v>117</v>
      </c>
      <c r="AJ20" s="1" t="s">
        <v>116</v>
      </c>
      <c r="AK20" s="1" t="s">
        <v>117</v>
      </c>
      <c r="AL20" s="1" t="s">
        <v>115</v>
      </c>
      <c r="AM20" s="1" t="s">
        <v>116</v>
      </c>
      <c r="AN20" s="1" t="s">
        <v>115</v>
      </c>
      <c r="AO20" s="1" t="s">
        <v>117</v>
      </c>
      <c r="AP20" s="1" t="s">
        <v>117</v>
      </c>
      <c r="AQ20" s="1" t="s">
        <v>117</v>
      </c>
      <c r="AR20" s="1" t="s">
        <v>118</v>
      </c>
      <c r="AS20" s="1" t="s">
        <v>115</v>
      </c>
      <c r="AT20" s="1" t="s">
        <v>117</v>
      </c>
      <c r="AU20" s="1" t="s">
        <v>116</v>
      </c>
      <c r="AV20" s="1" t="s">
        <v>115</v>
      </c>
      <c r="AW20" s="1" t="s">
        <v>117</v>
      </c>
      <c r="AX20" s="1" t="s">
        <v>118</v>
      </c>
      <c r="AY20" s="1" t="s">
        <v>115</v>
      </c>
      <c r="AZ20" s="1" t="s">
        <v>117</v>
      </c>
      <c r="BA20" s="1" t="s">
        <v>118</v>
      </c>
      <c r="BB20" s="1" t="s">
        <v>115</v>
      </c>
      <c r="BC20" s="1" t="s">
        <v>118</v>
      </c>
      <c r="BD20" s="1" t="s">
        <v>115</v>
      </c>
      <c r="BE20" s="1" t="s">
        <v>117</v>
      </c>
      <c r="BF20" s="1" t="s">
        <v>116</v>
      </c>
      <c r="BG20" s="1" t="s">
        <v>117</v>
      </c>
      <c r="BH20" s="1" t="s">
        <v>116</v>
      </c>
      <c r="BI20" s="1" t="s">
        <v>115</v>
      </c>
      <c r="BJ20" s="1" t="s">
        <v>115</v>
      </c>
      <c r="BK20" s="1" t="s">
        <v>115</v>
      </c>
      <c r="BL20" s="1" t="s">
        <v>117</v>
      </c>
      <c r="BM20" s="1" t="s">
        <v>118</v>
      </c>
      <c r="BN20" s="1" t="s">
        <v>115</v>
      </c>
      <c r="BO20" s="1" t="s">
        <v>118</v>
      </c>
      <c r="BP20" s="1" t="s">
        <v>117</v>
      </c>
      <c r="BQ20" s="1" t="s">
        <v>116</v>
      </c>
      <c r="BR20" s="1" t="s">
        <v>117</v>
      </c>
      <c r="BS20" s="1" t="s">
        <v>118</v>
      </c>
      <c r="BT20" s="1" t="s">
        <v>115</v>
      </c>
      <c r="BU20" s="1" t="s">
        <v>115</v>
      </c>
      <c r="BV20" s="1" t="s">
        <v>115</v>
      </c>
      <c r="BW20" s="1" t="s">
        <v>115</v>
      </c>
      <c r="BX20" s="1" t="s">
        <v>115</v>
      </c>
      <c r="BY20" s="1" t="s">
        <v>115</v>
      </c>
      <c r="BZ20" s="1" t="s">
        <v>118</v>
      </c>
      <c r="CA20" s="1" t="s">
        <v>116</v>
      </c>
      <c r="CB20" s="1" t="s">
        <v>117</v>
      </c>
      <c r="CC20" s="1" t="s">
        <v>116</v>
      </c>
      <c r="CD20" s="1" t="s">
        <v>116</v>
      </c>
      <c r="CE20" s="1" t="s">
        <v>116</v>
      </c>
      <c r="CF20" s="1" t="s">
        <v>117</v>
      </c>
      <c r="CG20" s="1" t="s">
        <v>118</v>
      </c>
      <c r="CH20" s="1" t="s">
        <v>115</v>
      </c>
      <c r="CI20" s="1" t="s">
        <v>117</v>
      </c>
      <c r="CJ20" s="1" t="s">
        <v>118</v>
      </c>
      <c r="CK20" s="1" t="s">
        <v>116</v>
      </c>
      <c r="CL20" s="1" t="s">
        <v>117</v>
      </c>
      <c r="CM20" s="1" t="s">
        <v>116</v>
      </c>
      <c r="CN20" s="1" t="s">
        <v>115</v>
      </c>
      <c r="CO20" s="1" t="s">
        <v>118</v>
      </c>
      <c r="CP20" s="1" t="s">
        <v>118</v>
      </c>
      <c r="CQ20" s="1" t="s">
        <v>116</v>
      </c>
      <c r="CR20" s="1" t="s">
        <v>118</v>
      </c>
      <c r="CS20" s="1" t="s">
        <v>118</v>
      </c>
      <c r="CT20" s="1" t="s">
        <v>117</v>
      </c>
      <c r="CU20" s="1" t="s">
        <v>115</v>
      </c>
      <c r="CV20" s="1">
        <v>2</v>
      </c>
      <c r="CW20" s="1">
        <v>2</v>
      </c>
      <c r="CX20" s="1">
        <v>5</v>
      </c>
      <c r="CY20" s="1">
        <v>1</v>
      </c>
      <c r="CZ20" s="1">
        <v>4</v>
      </c>
      <c r="DA20" s="1">
        <v>3</v>
      </c>
      <c r="DB20" s="1">
        <v>1</v>
      </c>
      <c r="DC20" s="1">
        <v>3</v>
      </c>
      <c r="DD20" s="1">
        <v>4</v>
      </c>
      <c r="DE20" s="1">
        <v>1</v>
      </c>
      <c r="DF20" s="1">
        <v>85713006052</v>
      </c>
      <c r="DG20" s="1" t="s">
        <v>265</v>
      </c>
    </row>
    <row r="21" spans="1:111" ht="15.75" customHeight="1">
      <c r="A21">
        <v>20</v>
      </c>
      <c r="B21" s="2">
        <v>42889.417146331019</v>
      </c>
      <c r="C21" s="1" t="s">
        <v>109</v>
      </c>
      <c r="D21" s="7" t="s">
        <v>145</v>
      </c>
      <c r="E21" s="1">
        <v>1</v>
      </c>
      <c r="F21" s="1">
        <v>0</v>
      </c>
      <c r="G21" s="10">
        <v>19</v>
      </c>
      <c r="H21" s="1" t="s">
        <v>262</v>
      </c>
      <c r="I21" s="1">
        <v>2</v>
      </c>
      <c r="J21" s="1" t="s">
        <v>115</v>
      </c>
      <c r="K21" s="1" t="s">
        <v>116</v>
      </c>
      <c r="L21" s="1" t="s">
        <v>115</v>
      </c>
      <c r="M21" s="1" t="s">
        <v>116</v>
      </c>
      <c r="N21" s="1" t="s">
        <v>116</v>
      </c>
      <c r="O21" s="1" t="s">
        <v>117</v>
      </c>
      <c r="P21" s="1" t="s">
        <v>115</v>
      </c>
      <c r="Q21" s="1" t="s">
        <v>116</v>
      </c>
      <c r="R21" s="1" t="s">
        <v>116</v>
      </c>
      <c r="S21" s="1" t="s">
        <v>117</v>
      </c>
      <c r="T21" s="1" t="s">
        <v>117</v>
      </c>
      <c r="U21" s="1" t="s">
        <v>115</v>
      </c>
      <c r="V21" s="1" t="s">
        <v>117</v>
      </c>
      <c r="W21" s="1" t="s">
        <v>115</v>
      </c>
      <c r="X21" s="1" t="s">
        <v>116</v>
      </c>
      <c r="Y21" s="1" t="s">
        <v>116</v>
      </c>
      <c r="Z21" s="1" t="s">
        <v>115</v>
      </c>
      <c r="AA21" s="1" t="s">
        <v>116</v>
      </c>
      <c r="AB21" s="1" t="s">
        <v>117</v>
      </c>
      <c r="AC21" s="1" t="s">
        <v>117</v>
      </c>
      <c r="AD21" s="1" t="s">
        <v>115</v>
      </c>
      <c r="AE21" s="1" t="s">
        <v>117</v>
      </c>
      <c r="AF21" s="1" t="s">
        <v>117</v>
      </c>
      <c r="AG21" s="1" t="s">
        <v>117</v>
      </c>
      <c r="AH21" s="1" t="s">
        <v>117</v>
      </c>
      <c r="AI21" s="1" t="s">
        <v>117</v>
      </c>
      <c r="AJ21" s="1" t="s">
        <v>117</v>
      </c>
      <c r="AK21" s="1" t="s">
        <v>117</v>
      </c>
      <c r="AL21" s="1" t="s">
        <v>115</v>
      </c>
      <c r="AM21" s="1" t="s">
        <v>116</v>
      </c>
      <c r="AN21" s="1" t="s">
        <v>115</v>
      </c>
      <c r="AO21" s="1" t="s">
        <v>118</v>
      </c>
      <c r="AP21" s="1" t="s">
        <v>117</v>
      </c>
      <c r="AQ21" s="1" t="s">
        <v>117</v>
      </c>
      <c r="AR21" s="1" t="s">
        <v>118</v>
      </c>
      <c r="AS21" s="1" t="s">
        <v>117</v>
      </c>
      <c r="AT21" s="1" t="s">
        <v>117</v>
      </c>
      <c r="AU21" s="1" t="s">
        <v>116</v>
      </c>
      <c r="AV21" s="1" t="s">
        <v>115</v>
      </c>
      <c r="AW21" s="1" t="s">
        <v>117</v>
      </c>
      <c r="AX21" s="1" t="s">
        <v>118</v>
      </c>
      <c r="AY21" s="1" t="s">
        <v>115</v>
      </c>
      <c r="AZ21" s="1" t="s">
        <v>117</v>
      </c>
      <c r="BA21" s="1" t="s">
        <v>118</v>
      </c>
      <c r="BB21" s="1" t="s">
        <v>115</v>
      </c>
      <c r="BC21" s="1" t="s">
        <v>118</v>
      </c>
      <c r="BD21" s="1" t="s">
        <v>115</v>
      </c>
      <c r="BE21" s="1" t="s">
        <v>117</v>
      </c>
      <c r="BF21" s="1" t="s">
        <v>116</v>
      </c>
      <c r="BG21" s="1" t="s">
        <v>117</v>
      </c>
      <c r="BH21" s="1" t="s">
        <v>116</v>
      </c>
      <c r="BI21" s="1" t="s">
        <v>118</v>
      </c>
      <c r="BJ21" s="1" t="s">
        <v>118</v>
      </c>
      <c r="BK21" s="1" t="s">
        <v>115</v>
      </c>
      <c r="BL21" s="1" t="s">
        <v>115</v>
      </c>
      <c r="BM21" s="1" t="s">
        <v>118</v>
      </c>
      <c r="BN21" s="1" t="s">
        <v>115</v>
      </c>
      <c r="BO21" s="1" t="s">
        <v>118</v>
      </c>
      <c r="BP21" s="1" t="s">
        <v>117</v>
      </c>
      <c r="BQ21" s="1" t="s">
        <v>116</v>
      </c>
      <c r="BR21" s="1" t="s">
        <v>117</v>
      </c>
      <c r="BS21" s="1" t="s">
        <v>117</v>
      </c>
      <c r="BT21" s="1" t="s">
        <v>116</v>
      </c>
      <c r="BU21" s="1" t="s">
        <v>117</v>
      </c>
      <c r="BV21" s="1" t="s">
        <v>115</v>
      </c>
      <c r="BW21" s="1" t="s">
        <v>118</v>
      </c>
      <c r="BX21" s="1" t="s">
        <v>115</v>
      </c>
      <c r="BY21" s="1" t="s">
        <v>115</v>
      </c>
      <c r="BZ21" s="1" t="s">
        <v>118</v>
      </c>
      <c r="CA21" s="1" t="s">
        <v>116</v>
      </c>
      <c r="CB21" s="1" t="s">
        <v>117</v>
      </c>
      <c r="CC21" s="1" t="s">
        <v>116</v>
      </c>
      <c r="CD21" s="1" t="s">
        <v>116</v>
      </c>
      <c r="CE21" s="1" t="s">
        <v>117</v>
      </c>
      <c r="CF21" s="1" t="s">
        <v>117</v>
      </c>
      <c r="CG21" s="1" t="s">
        <v>117</v>
      </c>
      <c r="CH21" s="1" t="s">
        <v>115</v>
      </c>
      <c r="CI21" s="1" t="s">
        <v>117</v>
      </c>
      <c r="CJ21" s="1" t="s">
        <v>118</v>
      </c>
      <c r="CK21" s="1" t="s">
        <v>117</v>
      </c>
      <c r="CL21" s="1" t="s">
        <v>117</v>
      </c>
      <c r="CM21" s="1" t="s">
        <v>116</v>
      </c>
      <c r="CN21" s="1" t="s">
        <v>115</v>
      </c>
      <c r="CO21" s="1" t="s">
        <v>117</v>
      </c>
      <c r="CP21" s="1" t="s">
        <v>118</v>
      </c>
      <c r="CQ21" s="1" t="s">
        <v>117</v>
      </c>
      <c r="CR21" s="1" t="s">
        <v>117</v>
      </c>
      <c r="CS21" s="1" t="s">
        <v>115</v>
      </c>
      <c r="CT21" s="1" t="s">
        <v>116</v>
      </c>
      <c r="CU21" s="1" t="s">
        <v>115</v>
      </c>
      <c r="CV21" s="1">
        <v>2</v>
      </c>
      <c r="CW21" s="1">
        <v>3</v>
      </c>
      <c r="CX21" s="1">
        <v>5</v>
      </c>
      <c r="CY21" s="1">
        <v>1</v>
      </c>
      <c r="CZ21" s="1">
        <v>3</v>
      </c>
      <c r="DA21" s="1">
        <v>3</v>
      </c>
      <c r="DB21" s="1">
        <v>1</v>
      </c>
      <c r="DC21" s="1">
        <v>1</v>
      </c>
      <c r="DD21" s="1">
        <v>3</v>
      </c>
      <c r="DE21" s="1">
        <v>1</v>
      </c>
      <c r="DF21" s="1">
        <v>82339291179</v>
      </c>
      <c r="DG21" s="1" t="s">
        <v>265</v>
      </c>
    </row>
    <row r="22" spans="1:111" ht="15.75" customHeight="1">
      <c r="A22">
        <v>21</v>
      </c>
      <c r="B22" s="2">
        <v>42889.417147800923</v>
      </c>
      <c r="C22" s="1" t="s">
        <v>109</v>
      </c>
      <c r="D22" s="7" t="s">
        <v>146</v>
      </c>
      <c r="E22" s="1">
        <v>1</v>
      </c>
      <c r="F22" s="1">
        <v>0</v>
      </c>
      <c r="G22" s="10">
        <v>20</v>
      </c>
      <c r="H22" s="1" t="s">
        <v>262</v>
      </c>
      <c r="I22" s="1">
        <v>2</v>
      </c>
      <c r="J22" s="1" t="s">
        <v>115</v>
      </c>
      <c r="K22" s="1" t="s">
        <v>116</v>
      </c>
      <c r="L22" s="1" t="s">
        <v>116</v>
      </c>
      <c r="M22" s="1" t="s">
        <v>116</v>
      </c>
      <c r="N22" s="1" t="s">
        <v>116</v>
      </c>
      <c r="O22" s="1" t="s">
        <v>117</v>
      </c>
      <c r="P22" s="1" t="s">
        <v>115</v>
      </c>
      <c r="Q22" s="1" t="s">
        <v>117</v>
      </c>
      <c r="R22" s="1" t="s">
        <v>116</v>
      </c>
      <c r="S22" s="1" t="s">
        <v>117</v>
      </c>
      <c r="T22" s="1" t="s">
        <v>117</v>
      </c>
      <c r="U22" s="1" t="s">
        <v>115</v>
      </c>
      <c r="V22" s="1" t="s">
        <v>117</v>
      </c>
      <c r="W22" s="1" t="s">
        <v>115</v>
      </c>
      <c r="X22" s="1" t="s">
        <v>116</v>
      </c>
      <c r="Y22" s="1" t="s">
        <v>116</v>
      </c>
      <c r="Z22" s="1" t="s">
        <v>115</v>
      </c>
      <c r="AA22" s="1" t="s">
        <v>116</v>
      </c>
      <c r="AB22" s="1" t="s">
        <v>117</v>
      </c>
      <c r="AC22" s="1" t="s">
        <v>117</v>
      </c>
      <c r="AD22" s="1" t="s">
        <v>115</v>
      </c>
      <c r="AE22" s="1" t="s">
        <v>115</v>
      </c>
      <c r="AF22" s="1" t="s">
        <v>117</v>
      </c>
      <c r="AG22" s="1" t="s">
        <v>115</v>
      </c>
      <c r="AH22" s="1" t="s">
        <v>116</v>
      </c>
      <c r="AI22" s="1" t="s">
        <v>117</v>
      </c>
      <c r="AJ22" s="1" t="s">
        <v>117</v>
      </c>
      <c r="AK22" s="1" t="s">
        <v>117</v>
      </c>
      <c r="AL22" s="1" t="s">
        <v>115</v>
      </c>
      <c r="AM22" s="1" t="s">
        <v>116</v>
      </c>
      <c r="AN22" s="1" t="s">
        <v>115</v>
      </c>
      <c r="AO22" s="1" t="s">
        <v>115</v>
      </c>
      <c r="AP22" s="1" t="s">
        <v>116</v>
      </c>
      <c r="AQ22" s="1" t="s">
        <v>117</v>
      </c>
      <c r="AR22" s="1" t="s">
        <v>118</v>
      </c>
      <c r="AS22" s="1" t="s">
        <v>115</v>
      </c>
      <c r="AT22" s="1" t="s">
        <v>117</v>
      </c>
      <c r="AU22" s="1" t="s">
        <v>116</v>
      </c>
      <c r="AV22" s="1" t="s">
        <v>115</v>
      </c>
      <c r="AW22" s="1" t="s">
        <v>117</v>
      </c>
      <c r="AX22" s="1" t="s">
        <v>118</v>
      </c>
      <c r="AY22" s="1" t="s">
        <v>115</v>
      </c>
      <c r="AZ22" s="1" t="s">
        <v>117</v>
      </c>
      <c r="BA22" s="1" t="s">
        <v>118</v>
      </c>
      <c r="BB22" s="1" t="s">
        <v>115</v>
      </c>
      <c r="BC22" s="1" t="s">
        <v>118</v>
      </c>
      <c r="BD22" s="1" t="s">
        <v>115</v>
      </c>
      <c r="BE22" s="1" t="s">
        <v>117</v>
      </c>
      <c r="BF22" s="1" t="s">
        <v>116</v>
      </c>
      <c r="BG22" s="1" t="s">
        <v>117</v>
      </c>
      <c r="BH22" s="1" t="s">
        <v>116</v>
      </c>
      <c r="BI22" s="1" t="s">
        <v>115</v>
      </c>
      <c r="BJ22" s="1" t="s">
        <v>118</v>
      </c>
      <c r="BK22" s="1" t="s">
        <v>115</v>
      </c>
      <c r="BL22" s="1" t="s">
        <v>117</v>
      </c>
      <c r="BM22" s="1" t="s">
        <v>118</v>
      </c>
      <c r="BN22" s="1" t="s">
        <v>115</v>
      </c>
      <c r="BO22" s="1" t="s">
        <v>118</v>
      </c>
      <c r="BP22" s="1" t="s">
        <v>117</v>
      </c>
      <c r="BQ22" s="1" t="s">
        <v>116</v>
      </c>
      <c r="BR22" s="1" t="s">
        <v>117</v>
      </c>
      <c r="BS22" s="1" t="s">
        <v>118</v>
      </c>
      <c r="BT22" s="1" t="s">
        <v>118</v>
      </c>
      <c r="BU22" s="1" t="s">
        <v>117</v>
      </c>
      <c r="BV22" s="1" t="s">
        <v>118</v>
      </c>
      <c r="BW22" s="1" t="s">
        <v>115</v>
      </c>
      <c r="BX22" s="1" t="s">
        <v>117</v>
      </c>
      <c r="BY22" s="1" t="s">
        <v>115</v>
      </c>
      <c r="BZ22" s="1" t="s">
        <v>118</v>
      </c>
      <c r="CA22" s="1" t="s">
        <v>117</v>
      </c>
      <c r="CB22" s="1" t="s">
        <v>117</v>
      </c>
      <c r="CC22" s="1" t="s">
        <v>115</v>
      </c>
      <c r="CD22" s="1" t="s">
        <v>117</v>
      </c>
      <c r="CE22" s="1" t="s">
        <v>117</v>
      </c>
      <c r="CF22" s="1" t="s">
        <v>115</v>
      </c>
      <c r="CG22" s="1" t="s">
        <v>115</v>
      </c>
      <c r="CH22" s="1" t="s">
        <v>117</v>
      </c>
      <c r="CI22" s="1" t="s">
        <v>117</v>
      </c>
      <c r="CJ22" s="1" t="s">
        <v>115</v>
      </c>
      <c r="CK22" s="1" t="s">
        <v>118</v>
      </c>
      <c r="CL22" s="1" t="s">
        <v>117</v>
      </c>
      <c r="CM22" s="1" t="s">
        <v>115</v>
      </c>
      <c r="CN22" s="1" t="s">
        <v>116</v>
      </c>
      <c r="CO22" s="1" t="s">
        <v>115</v>
      </c>
      <c r="CP22" s="1" t="s">
        <v>115</v>
      </c>
      <c r="CQ22" s="1" t="s">
        <v>115</v>
      </c>
      <c r="CR22" s="1" t="s">
        <v>118</v>
      </c>
      <c r="CS22" s="1" t="s">
        <v>116</v>
      </c>
      <c r="CT22" s="1" t="s">
        <v>116</v>
      </c>
      <c r="CU22" s="1" t="s">
        <v>117</v>
      </c>
      <c r="CV22" s="1">
        <v>2</v>
      </c>
      <c r="CW22" s="1">
        <v>2</v>
      </c>
      <c r="CX22" s="1">
        <v>3</v>
      </c>
      <c r="CY22" s="1">
        <v>1</v>
      </c>
      <c r="CZ22" s="1">
        <v>3</v>
      </c>
      <c r="DA22" s="1">
        <v>1</v>
      </c>
      <c r="DB22" s="1">
        <v>1</v>
      </c>
      <c r="DC22" s="1">
        <v>3</v>
      </c>
      <c r="DD22" s="1">
        <v>5</v>
      </c>
      <c r="DE22" s="1">
        <v>1</v>
      </c>
      <c r="DF22" s="1">
        <v>85877897759</v>
      </c>
      <c r="DG22" s="1" t="s">
        <v>265</v>
      </c>
    </row>
    <row r="23" spans="1:111" ht="15.75" customHeight="1">
      <c r="A23">
        <v>22</v>
      </c>
      <c r="B23" s="2">
        <v>42889.418231307871</v>
      </c>
      <c r="C23" s="1" t="s">
        <v>109</v>
      </c>
      <c r="D23" s="7" t="s">
        <v>147</v>
      </c>
      <c r="E23" s="1">
        <v>2</v>
      </c>
      <c r="F23" s="1">
        <v>12</v>
      </c>
      <c r="G23" s="10">
        <v>18</v>
      </c>
      <c r="H23" s="1" t="s">
        <v>262</v>
      </c>
      <c r="I23" s="1">
        <v>2</v>
      </c>
      <c r="J23" s="1" t="s">
        <v>115</v>
      </c>
      <c r="K23" s="1" t="s">
        <v>117</v>
      </c>
      <c r="L23" s="1" t="s">
        <v>116</v>
      </c>
      <c r="M23" s="1" t="s">
        <v>115</v>
      </c>
      <c r="N23" s="1" t="s">
        <v>116</v>
      </c>
      <c r="O23" s="1" t="s">
        <v>117</v>
      </c>
      <c r="P23" s="1" t="s">
        <v>115</v>
      </c>
      <c r="Q23" s="1" t="s">
        <v>116</v>
      </c>
      <c r="R23" s="1" t="s">
        <v>116</v>
      </c>
      <c r="S23" s="1" t="s">
        <v>117</v>
      </c>
      <c r="T23" s="1" t="s">
        <v>117</v>
      </c>
      <c r="U23" s="1" t="s">
        <v>115</v>
      </c>
      <c r="V23" s="1" t="s">
        <v>117</v>
      </c>
      <c r="W23" s="1" t="s">
        <v>115</v>
      </c>
      <c r="X23" s="1" t="s">
        <v>116</v>
      </c>
      <c r="Y23" s="1" t="s">
        <v>116</v>
      </c>
      <c r="Z23" s="1" t="s">
        <v>117</v>
      </c>
      <c r="AA23" s="1" t="s">
        <v>116</v>
      </c>
      <c r="AB23" s="1" t="s">
        <v>117</v>
      </c>
      <c r="AC23" s="1" t="s">
        <v>117</v>
      </c>
      <c r="AD23" s="1" t="s">
        <v>115</v>
      </c>
      <c r="AE23" s="1" t="s">
        <v>117</v>
      </c>
      <c r="AF23" s="1" t="s">
        <v>117</v>
      </c>
      <c r="AG23" s="1" t="s">
        <v>115</v>
      </c>
      <c r="AH23" s="1" t="s">
        <v>117</v>
      </c>
      <c r="AI23" s="1" t="s">
        <v>117</v>
      </c>
      <c r="AJ23" s="1" t="s">
        <v>117</v>
      </c>
      <c r="AK23" s="1" t="s">
        <v>117</v>
      </c>
      <c r="AL23" s="1" t="s">
        <v>115</v>
      </c>
      <c r="AM23" s="1" t="s">
        <v>116</v>
      </c>
      <c r="AN23" s="1" t="s">
        <v>115</v>
      </c>
      <c r="AO23" s="1" t="s">
        <v>117</v>
      </c>
      <c r="AP23" s="1" t="s">
        <v>116</v>
      </c>
      <c r="AQ23" s="1" t="s">
        <v>117</v>
      </c>
      <c r="AR23" s="1" t="s">
        <v>118</v>
      </c>
      <c r="AS23" s="1" t="s">
        <v>117</v>
      </c>
      <c r="AT23" s="1" t="s">
        <v>117</v>
      </c>
      <c r="AU23" s="1" t="s">
        <v>116</v>
      </c>
      <c r="AV23" s="1" t="s">
        <v>118</v>
      </c>
      <c r="AW23" s="1" t="s">
        <v>117</v>
      </c>
      <c r="AX23" s="1" t="s">
        <v>118</v>
      </c>
      <c r="AY23" s="1" t="s">
        <v>115</v>
      </c>
      <c r="AZ23" s="1" t="s">
        <v>117</v>
      </c>
      <c r="BA23" s="1" t="s">
        <v>118</v>
      </c>
      <c r="BB23" s="1" t="s">
        <v>115</v>
      </c>
      <c r="BC23" s="1" t="s">
        <v>118</v>
      </c>
      <c r="BD23" s="1" t="s">
        <v>115</v>
      </c>
      <c r="BE23" s="1" t="s">
        <v>117</v>
      </c>
      <c r="BF23" s="1" t="s">
        <v>116</v>
      </c>
      <c r="BG23" s="1" t="s">
        <v>117</v>
      </c>
      <c r="BH23" s="1" t="s">
        <v>116</v>
      </c>
      <c r="BI23" s="1" t="s">
        <v>115</v>
      </c>
      <c r="BJ23" s="1" t="s">
        <v>118</v>
      </c>
      <c r="BK23" s="1" t="s">
        <v>115</v>
      </c>
      <c r="BL23" s="1" t="s">
        <v>117</v>
      </c>
      <c r="BM23" s="1" t="s">
        <v>118</v>
      </c>
      <c r="BN23" s="1" t="s">
        <v>115</v>
      </c>
      <c r="BO23" s="1" t="s">
        <v>118</v>
      </c>
      <c r="BP23" s="1" t="s">
        <v>117</v>
      </c>
      <c r="BQ23" s="1" t="s">
        <v>116</v>
      </c>
      <c r="BR23" s="1" t="s">
        <v>117</v>
      </c>
      <c r="BS23" s="1" t="s">
        <v>116</v>
      </c>
      <c r="BT23" s="1" t="s">
        <v>115</v>
      </c>
      <c r="BU23" s="1" t="s">
        <v>117</v>
      </c>
      <c r="BV23" s="1" t="s">
        <v>116</v>
      </c>
      <c r="BW23" s="1" t="s">
        <v>117</v>
      </c>
      <c r="BX23" s="1" t="s">
        <v>115</v>
      </c>
      <c r="BY23" s="1" t="s">
        <v>115</v>
      </c>
      <c r="BZ23" s="1" t="s">
        <v>118</v>
      </c>
      <c r="CA23" s="1" t="s">
        <v>116</v>
      </c>
      <c r="CB23" s="1" t="s">
        <v>117</v>
      </c>
      <c r="CC23" s="1" t="s">
        <v>116</v>
      </c>
      <c r="CD23" s="1" t="s">
        <v>116</v>
      </c>
      <c r="CE23" s="1" t="s">
        <v>117</v>
      </c>
      <c r="CF23" s="1" t="s">
        <v>117</v>
      </c>
      <c r="CG23" s="1" t="s">
        <v>117</v>
      </c>
      <c r="CH23" s="1" t="s">
        <v>117</v>
      </c>
      <c r="CI23" s="1" t="s">
        <v>117</v>
      </c>
      <c r="CJ23" s="1" t="s">
        <v>118</v>
      </c>
      <c r="CK23" s="1" t="s">
        <v>116</v>
      </c>
      <c r="CL23" s="1" t="s">
        <v>117</v>
      </c>
      <c r="CM23" s="1" t="s">
        <v>116</v>
      </c>
      <c r="CN23" s="1" t="s">
        <v>118</v>
      </c>
      <c r="CO23" s="1" t="s">
        <v>118</v>
      </c>
      <c r="CP23" s="1" t="s">
        <v>115</v>
      </c>
      <c r="CQ23" s="1" t="s">
        <v>117</v>
      </c>
      <c r="CR23" s="1" t="s">
        <v>117</v>
      </c>
      <c r="CS23" s="1" t="s">
        <v>117</v>
      </c>
      <c r="CT23" s="1" t="s">
        <v>117</v>
      </c>
      <c r="CU23" s="1" t="s">
        <v>115</v>
      </c>
      <c r="CV23" s="1">
        <v>1</v>
      </c>
      <c r="CW23" s="1">
        <v>2</v>
      </c>
      <c r="CX23" s="1">
        <v>2</v>
      </c>
      <c r="CY23" s="1">
        <v>2</v>
      </c>
      <c r="CZ23" s="1">
        <v>3</v>
      </c>
      <c r="DA23" s="1">
        <v>3</v>
      </c>
      <c r="DB23" s="1">
        <v>1</v>
      </c>
      <c r="DC23" s="1">
        <v>4</v>
      </c>
      <c r="DD23" s="1">
        <v>3</v>
      </c>
      <c r="DE23" s="1">
        <v>2</v>
      </c>
      <c r="DF23" s="1">
        <v>8562544543</v>
      </c>
      <c r="DG23" s="1" t="s">
        <v>265</v>
      </c>
    </row>
    <row r="24" spans="1:111" ht="15.75" customHeight="1">
      <c r="A24">
        <v>23</v>
      </c>
      <c r="B24" s="2">
        <v>42889.418598217591</v>
      </c>
      <c r="C24" s="1" t="s">
        <v>109</v>
      </c>
      <c r="D24" s="7" t="s">
        <v>149</v>
      </c>
      <c r="E24" s="1">
        <v>2</v>
      </c>
      <c r="F24" s="1">
        <v>0</v>
      </c>
      <c r="G24" s="10">
        <v>18</v>
      </c>
      <c r="H24" s="1" t="s">
        <v>262</v>
      </c>
      <c r="I24" s="1">
        <v>2</v>
      </c>
      <c r="J24" s="1" t="s">
        <v>116</v>
      </c>
      <c r="K24" s="1" t="s">
        <v>115</v>
      </c>
      <c r="L24" s="1" t="s">
        <v>116</v>
      </c>
      <c r="M24" s="1" t="s">
        <v>116</v>
      </c>
      <c r="N24" s="1" t="s">
        <v>116</v>
      </c>
      <c r="O24" s="1" t="s">
        <v>117</v>
      </c>
      <c r="P24" s="1" t="s">
        <v>117</v>
      </c>
      <c r="Q24" s="1" t="s">
        <v>116</v>
      </c>
      <c r="R24" s="1" t="s">
        <v>116</v>
      </c>
      <c r="S24" s="1" t="s">
        <v>117</v>
      </c>
      <c r="T24" s="1" t="s">
        <v>117</v>
      </c>
      <c r="U24" s="1" t="s">
        <v>115</v>
      </c>
      <c r="V24" s="1" t="s">
        <v>116</v>
      </c>
      <c r="W24" s="1" t="s">
        <v>115</v>
      </c>
      <c r="X24" s="1" t="s">
        <v>115</v>
      </c>
      <c r="Y24" s="1" t="s">
        <v>116</v>
      </c>
      <c r="Z24" s="1" t="s">
        <v>115</v>
      </c>
      <c r="AA24" s="1" t="s">
        <v>116</v>
      </c>
      <c r="AB24" s="1" t="s">
        <v>117</v>
      </c>
      <c r="AC24" s="1" t="s">
        <v>117</v>
      </c>
      <c r="AD24" s="1" t="s">
        <v>115</v>
      </c>
      <c r="AE24" s="1" t="s">
        <v>117</v>
      </c>
      <c r="AF24" s="1" t="s">
        <v>116</v>
      </c>
      <c r="AG24" s="1" t="s">
        <v>115</v>
      </c>
      <c r="AH24" s="1" t="s">
        <v>115</v>
      </c>
      <c r="AI24" s="1" t="s">
        <v>117</v>
      </c>
      <c r="AJ24" s="1" t="s">
        <v>117</v>
      </c>
      <c r="AK24" s="1" t="s">
        <v>117</v>
      </c>
      <c r="AL24" s="1" t="s">
        <v>115</v>
      </c>
      <c r="AM24" s="1" t="s">
        <v>115</v>
      </c>
      <c r="AN24" s="1" t="s">
        <v>115</v>
      </c>
      <c r="AO24" s="1" t="s">
        <v>115</v>
      </c>
      <c r="AP24" s="1" t="s">
        <v>116</v>
      </c>
      <c r="AQ24" s="1" t="s">
        <v>117</v>
      </c>
      <c r="AR24" s="1" t="s">
        <v>117</v>
      </c>
      <c r="AS24" s="1" t="s">
        <v>115</v>
      </c>
      <c r="AT24" s="1" t="s">
        <v>117</v>
      </c>
      <c r="AU24" s="1" t="s">
        <v>116</v>
      </c>
      <c r="AV24" s="1" t="s">
        <v>115</v>
      </c>
      <c r="AW24" s="1" t="s">
        <v>117</v>
      </c>
      <c r="AX24" s="1" t="s">
        <v>118</v>
      </c>
      <c r="AY24" s="1" t="s">
        <v>115</v>
      </c>
      <c r="AZ24" s="1" t="s">
        <v>118</v>
      </c>
      <c r="BA24" s="1" t="s">
        <v>118</v>
      </c>
      <c r="BB24" s="1" t="s">
        <v>115</v>
      </c>
      <c r="BC24" s="1" t="s">
        <v>118</v>
      </c>
      <c r="BD24" s="1" t="s">
        <v>115</v>
      </c>
      <c r="BE24" s="1" t="s">
        <v>117</v>
      </c>
      <c r="BF24" s="1" t="s">
        <v>116</v>
      </c>
      <c r="BG24" s="1" t="s">
        <v>117</v>
      </c>
      <c r="BH24" s="1" t="s">
        <v>118</v>
      </c>
      <c r="BI24" s="1" t="s">
        <v>115</v>
      </c>
      <c r="BJ24" s="1" t="s">
        <v>116</v>
      </c>
      <c r="BK24" s="1" t="s">
        <v>115</v>
      </c>
      <c r="BL24" s="1" t="s">
        <v>117</v>
      </c>
      <c r="BM24" s="1" t="s">
        <v>118</v>
      </c>
      <c r="BN24" s="1" t="s">
        <v>118</v>
      </c>
      <c r="BO24" s="1" t="s">
        <v>118</v>
      </c>
      <c r="BP24" s="1" t="s">
        <v>117</v>
      </c>
      <c r="BQ24" s="1" t="s">
        <v>116</v>
      </c>
      <c r="BR24" s="1" t="s">
        <v>117</v>
      </c>
      <c r="BS24" s="1" t="s">
        <v>117</v>
      </c>
      <c r="BT24" s="1" t="s">
        <v>116</v>
      </c>
      <c r="BU24" s="1" t="s">
        <v>117</v>
      </c>
      <c r="BV24" s="1" t="s">
        <v>115</v>
      </c>
      <c r="BW24" s="1" t="s">
        <v>115</v>
      </c>
      <c r="BX24" s="1" t="s">
        <v>115</v>
      </c>
      <c r="BY24" s="1" t="s">
        <v>115</v>
      </c>
      <c r="BZ24" s="1" t="s">
        <v>118</v>
      </c>
      <c r="CA24" s="1" t="s">
        <v>116</v>
      </c>
      <c r="CB24" s="1" t="s">
        <v>117</v>
      </c>
      <c r="CC24" s="1" t="s">
        <v>116</v>
      </c>
      <c r="CD24" s="1" t="s">
        <v>117</v>
      </c>
      <c r="CE24" s="1" t="s">
        <v>117</v>
      </c>
      <c r="CF24" s="1" t="s">
        <v>117</v>
      </c>
      <c r="CG24" s="1" t="s">
        <v>118</v>
      </c>
      <c r="CH24" s="1" t="s">
        <v>116</v>
      </c>
      <c r="CI24" s="1" t="s">
        <v>117</v>
      </c>
      <c r="CJ24" s="1" t="s">
        <v>118</v>
      </c>
      <c r="CK24" s="1" t="s">
        <v>118</v>
      </c>
      <c r="CL24" s="1" t="s">
        <v>117</v>
      </c>
      <c r="CM24" s="1" t="s">
        <v>116</v>
      </c>
      <c r="CN24" s="1" t="s">
        <v>115</v>
      </c>
      <c r="CO24" s="1" t="s">
        <v>118</v>
      </c>
      <c r="CP24" s="1" t="s">
        <v>118</v>
      </c>
      <c r="CQ24" s="1" t="s">
        <v>117</v>
      </c>
      <c r="CR24" s="1" t="s">
        <v>115</v>
      </c>
      <c r="CS24" s="1" t="s">
        <v>115</v>
      </c>
      <c r="CT24" s="1" t="s">
        <v>117</v>
      </c>
      <c r="CU24" s="1" t="s">
        <v>115</v>
      </c>
      <c r="CV24" s="1">
        <v>5</v>
      </c>
      <c r="CW24" s="1">
        <v>3</v>
      </c>
      <c r="CX24" s="1">
        <v>4</v>
      </c>
      <c r="CY24" s="1">
        <v>5</v>
      </c>
      <c r="CZ24" s="1">
        <v>4</v>
      </c>
      <c r="DA24" s="1">
        <v>3</v>
      </c>
      <c r="DB24" s="1">
        <v>2</v>
      </c>
      <c r="DC24" s="1">
        <v>2</v>
      </c>
      <c r="DD24" s="1">
        <v>4</v>
      </c>
      <c r="DE24" s="1">
        <v>1</v>
      </c>
      <c r="DF24" s="1">
        <v>8978240771</v>
      </c>
      <c r="DG24" s="1" t="s">
        <v>265</v>
      </c>
    </row>
    <row r="25" spans="1:111" ht="15.75" customHeight="1">
      <c r="A25">
        <v>24</v>
      </c>
      <c r="B25" s="2">
        <v>42889.419163449071</v>
      </c>
      <c r="C25" s="1" t="s">
        <v>109</v>
      </c>
      <c r="D25" s="7" t="s">
        <v>150</v>
      </c>
      <c r="E25" s="1">
        <v>1</v>
      </c>
      <c r="F25" s="1">
        <v>0</v>
      </c>
      <c r="G25" s="10">
        <v>18</v>
      </c>
      <c r="H25" s="1" t="s">
        <v>261</v>
      </c>
      <c r="I25" s="1">
        <v>2</v>
      </c>
      <c r="J25" s="1" t="s">
        <v>115</v>
      </c>
      <c r="K25" s="1" t="s">
        <v>116</v>
      </c>
      <c r="L25" s="1" t="s">
        <v>117</v>
      </c>
      <c r="M25" s="1" t="s">
        <v>116</v>
      </c>
      <c r="N25" s="1" t="s">
        <v>116</v>
      </c>
      <c r="O25" s="1" t="s">
        <v>117</v>
      </c>
      <c r="P25" s="1" t="s">
        <v>115</v>
      </c>
      <c r="Q25" s="1" t="s">
        <v>117</v>
      </c>
      <c r="R25" s="1" t="s">
        <v>116</v>
      </c>
      <c r="S25" s="1" t="s">
        <v>117</v>
      </c>
      <c r="T25" s="1" t="s">
        <v>115</v>
      </c>
      <c r="U25" s="1" t="s">
        <v>115</v>
      </c>
      <c r="V25" s="1" t="s">
        <v>116</v>
      </c>
      <c r="W25" s="1" t="s">
        <v>115</v>
      </c>
      <c r="X25" s="1" t="s">
        <v>115</v>
      </c>
      <c r="Y25" s="1" t="s">
        <v>116</v>
      </c>
      <c r="Z25" s="1" t="s">
        <v>115</v>
      </c>
      <c r="AA25" s="1" t="s">
        <v>116</v>
      </c>
      <c r="AB25" s="1" t="s">
        <v>117</v>
      </c>
      <c r="AC25" s="1" t="s">
        <v>116</v>
      </c>
      <c r="AD25" s="1" t="s">
        <v>115</v>
      </c>
      <c r="AE25" s="1" t="s">
        <v>117</v>
      </c>
      <c r="AF25" s="1" t="s">
        <v>116</v>
      </c>
      <c r="AG25" s="1" t="s">
        <v>117</v>
      </c>
      <c r="AH25" s="1" t="s">
        <v>116</v>
      </c>
      <c r="AI25" s="1" t="s">
        <v>117</v>
      </c>
      <c r="AJ25" s="1" t="s">
        <v>117</v>
      </c>
      <c r="AK25" s="1" t="s">
        <v>117</v>
      </c>
      <c r="AL25" s="1" t="s">
        <v>115</v>
      </c>
      <c r="AM25" s="1" t="s">
        <v>116</v>
      </c>
      <c r="AN25" s="1" t="s">
        <v>115</v>
      </c>
      <c r="AO25" s="1" t="s">
        <v>117</v>
      </c>
      <c r="AP25" s="1" t="s">
        <v>116</v>
      </c>
      <c r="AQ25" s="1" t="s">
        <v>117</v>
      </c>
      <c r="AR25" s="1" t="s">
        <v>117</v>
      </c>
      <c r="AS25" s="1" t="s">
        <v>115</v>
      </c>
      <c r="AT25" s="1" t="s">
        <v>117</v>
      </c>
      <c r="AU25" s="1" t="s">
        <v>116</v>
      </c>
      <c r="AV25" s="1" t="s">
        <v>115</v>
      </c>
      <c r="AW25" s="1" t="s">
        <v>117</v>
      </c>
      <c r="AX25" s="1" t="s">
        <v>115</v>
      </c>
      <c r="AY25" s="1" t="s">
        <v>115</v>
      </c>
      <c r="AZ25" s="1" t="s">
        <v>117</v>
      </c>
      <c r="BA25" s="1" t="s">
        <v>118</v>
      </c>
      <c r="BB25" s="1" t="s">
        <v>115</v>
      </c>
      <c r="BC25" s="1" t="s">
        <v>118</v>
      </c>
      <c r="BD25" s="1" t="s">
        <v>115</v>
      </c>
      <c r="BE25" s="1" t="s">
        <v>117</v>
      </c>
      <c r="BF25" s="1" t="s">
        <v>116</v>
      </c>
      <c r="BG25" s="1" t="s">
        <v>117</v>
      </c>
      <c r="BH25" s="1" t="s">
        <v>116</v>
      </c>
      <c r="BI25" s="1" t="s">
        <v>115</v>
      </c>
      <c r="BJ25" s="1" t="s">
        <v>116</v>
      </c>
      <c r="BK25" s="1" t="s">
        <v>115</v>
      </c>
      <c r="BL25" s="1" t="s">
        <v>115</v>
      </c>
      <c r="BM25" s="1" t="s">
        <v>118</v>
      </c>
      <c r="BN25" s="1" t="s">
        <v>115</v>
      </c>
      <c r="BO25" s="1" t="s">
        <v>118</v>
      </c>
      <c r="BP25" s="1" t="s">
        <v>117</v>
      </c>
      <c r="BQ25" s="1" t="s">
        <v>116</v>
      </c>
      <c r="BR25" s="1" t="s">
        <v>117</v>
      </c>
      <c r="BS25" s="1" t="s">
        <v>117</v>
      </c>
      <c r="BT25" s="1" t="s">
        <v>117</v>
      </c>
      <c r="BU25" s="1" t="s">
        <v>117</v>
      </c>
      <c r="BV25" s="1" t="s">
        <v>116</v>
      </c>
      <c r="BW25" s="1" t="s">
        <v>115</v>
      </c>
      <c r="BX25" s="1" t="s">
        <v>115</v>
      </c>
      <c r="BY25" s="1" t="s">
        <v>115</v>
      </c>
      <c r="BZ25" s="1" t="s">
        <v>118</v>
      </c>
      <c r="CA25" s="1" t="s">
        <v>116</v>
      </c>
      <c r="CB25" s="1" t="s">
        <v>117</v>
      </c>
      <c r="CC25" s="1" t="s">
        <v>116</v>
      </c>
      <c r="CD25" s="1" t="s">
        <v>115</v>
      </c>
      <c r="CE25" s="1" t="s">
        <v>117</v>
      </c>
      <c r="CF25" s="1" t="s">
        <v>117</v>
      </c>
      <c r="CG25" s="1" t="s">
        <v>115</v>
      </c>
      <c r="CH25" s="1" t="s">
        <v>117</v>
      </c>
      <c r="CI25" s="1" t="s">
        <v>115</v>
      </c>
      <c r="CJ25" s="1" t="s">
        <v>118</v>
      </c>
      <c r="CK25" s="1" t="s">
        <v>118</v>
      </c>
      <c r="CL25" s="1" t="s">
        <v>117</v>
      </c>
      <c r="CM25" s="1" t="s">
        <v>118</v>
      </c>
      <c r="CN25" s="1" t="s">
        <v>118</v>
      </c>
      <c r="CO25" s="1" t="s">
        <v>118</v>
      </c>
      <c r="CP25" s="1" t="s">
        <v>118</v>
      </c>
      <c r="CQ25" s="1" t="s">
        <v>117</v>
      </c>
      <c r="CR25" s="1" t="s">
        <v>115</v>
      </c>
      <c r="CS25" s="1" t="s">
        <v>117</v>
      </c>
      <c r="CT25" s="1" t="s">
        <v>117</v>
      </c>
      <c r="CU25" s="1" t="s">
        <v>115</v>
      </c>
      <c r="CV25" s="1">
        <v>3</v>
      </c>
      <c r="CW25" s="1">
        <v>1</v>
      </c>
      <c r="CX25" s="1">
        <v>5</v>
      </c>
      <c r="CY25" s="1">
        <v>1</v>
      </c>
      <c r="CZ25" s="1">
        <v>1</v>
      </c>
      <c r="DA25" s="1">
        <v>2</v>
      </c>
      <c r="DB25" s="1">
        <v>1</v>
      </c>
      <c r="DC25" s="1">
        <v>5</v>
      </c>
      <c r="DD25" s="1">
        <v>5</v>
      </c>
      <c r="DE25" s="1">
        <v>1</v>
      </c>
      <c r="DF25" s="1">
        <v>89638436574</v>
      </c>
      <c r="DG25" s="1" t="s">
        <v>264</v>
      </c>
    </row>
    <row r="26" spans="1:111" ht="15.75" customHeight="1">
      <c r="A26">
        <v>25</v>
      </c>
      <c r="B26" s="2">
        <v>42889.419602835653</v>
      </c>
      <c r="C26" s="1" t="s">
        <v>109</v>
      </c>
      <c r="D26" s="7" t="s">
        <v>151</v>
      </c>
      <c r="E26" s="1">
        <v>2</v>
      </c>
      <c r="F26" s="1">
        <v>0</v>
      </c>
      <c r="G26" s="10">
        <v>19</v>
      </c>
      <c r="H26" s="1" t="s">
        <v>261</v>
      </c>
      <c r="I26" s="1">
        <v>2</v>
      </c>
      <c r="J26" s="1" t="s">
        <v>115</v>
      </c>
      <c r="K26" s="1" t="s">
        <v>116</v>
      </c>
      <c r="L26" s="1" t="s">
        <v>116</v>
      </c>
      <c r="M26" s="1" t="s">
        <v>116</v>
      </c>
      <c r="N26" s="1" t="s">
        <v>116</v>
      </c>
      <c r="O26" s="1" t="s">
        <v>117</v>
      </c>
      <c r="P26" s="1" t="s">
        <v>115</v>
      </c>
      <c r="Q26" s="1" t="s">
        <v>117</v>
      </c>
      <c r="R26" s="1" t="s">
        <v>116</v>
      </c>
      <c r="S26" s="1" t="s">
        <v>117</v>
      </c>
      <c r="T26" s="1" t="s">
        <v>117</v>
      </c>
      <c r="U26" s="1" t="s">
        <v>117</v>
      </c>
      <c r="V26" s="1" t="s">
        <v>117</v>
      </c>
      <c r="W26" s="1" t="s">
        <v>115</v>
      </c>
      <c r="X26" s="1" t="s">
        <v>116</v>
      </c>
      <c r="Y26" s="1" t="s">
        <v>116</v>
      </c>
      <c r="Z26" s="1" t="s">
        <v>115</v>
      </c>
      <c r="AA26" s="1" t="s">
        <v>116</v>
      </c>
      <c r="AB26" s="1" t="s">
        <v>117</v>
      </c>
      <c r="AC26" s="1" t="s">
        <v>117</v>
      </c>
      <c r="AD26" s="1" t="s">
        <v>116</v>
      </c>
      <c r="AE26" s="1" t="s">
        <v>117</v>
      </c>
      <c r="AF26" s="1" t="s">
        <v>117</v>
      </c>
      <c r="AG26" s="1" t="s">
        <v>115</v>
      </c>
      <c r="AH26" s="1" t="s">
        <v>115</v>
      </c>
      <c r="AI26" s="1" t="s">
        <v>117</v>
      </c>
      <c r="AJ26" s="1" t="s">
        <v>117</v>
      </c>
      <c r="AK26" s="1" t="s">
        <v>117</v>
      </c>
      <c r="AL26" s="1" t="s">
        <v>115</v>
      </c>
      <c r="AM26" s="1" t="s">
        <v>116</v>
      </c>
      <c r="AN26" s="1" t="s">
        <v>115</v>
      </c>
      <c r="AO26" s="1" t="s">
        <v>118</v>
      </c>
      <c r="AP26" s="1" t="s">
        <v>116</v>
      </c>
      <c r="AQ26" s="1" t="s">
        <v>117</v>
      </c>
      <c r="AR26" s="1" t="s">
        <v>118</v>
      </c>
      <c r="AS26" s="1" t="s">
        <v>117</v>
      </c>
      <c r="AT26" s="1" t="s">
        <v>117</v>
      </c>
      <c r="AU26" s="1" t="s">
        <v>116</v>
      </c>
      <c r="AV26" s="1" t="s">
        <v>115</v>
      </c>
      <c r="AW26" s="1" t="s">
        <v>117</v>
      </c>
      <c r="AX26" s="1" t="s">
        <v>118</v>
      </c>
      <c r="AY26" s="1" t="s">
        <v>115</v>
      </c>
      <c r="AZ26" s="1" t="s">
        <v>117</v>
      </c>
      <c r="BA26" s="1" t="s">
        <v>118</v>
      </c>
      <c r="BB26" s="1" t="s">
        <v>115</v>
      </c>
      <c r="BC26" s="1" t="s">
        <v>118</v>
      </c>
      <c r="BD26" s="1" t="s">
        <v>115</v>
      </c>
      <c r="BE26" s="1" t="s">
        <v>117</v>
      </c>
      <c r="BF26" s="1" t="s">
        <v>116</v>
      </c>
      <c r="BG26" s="1" t="s">
        <v>117</v>
      </c>
      <c r="BH26" s="1" t="s">
        <v>116</v>
      </c>
      <c r="BI26" s="1" t="s">
        <v>115</v>
      </c>
      <c r="BJ26" s="1" t="s">
        <v>118</v>
      </c>
      <c r="BK26" s="1" t="s">
        <v>115</v>
      </c>
      <c r="BL26" s="1" t="s">
        <v>115</v>
      </c>
      <c r="BM26" s="1" t="s">
        <v>118</v>
      </c>
      <c r="BN26" s="1" t="s">
        <v>115</v>
      </c>
      <c r="BO26" s="1" t="s">
        <v>118</v>
      </c>
      <c r="BP26" s="1" t="s">
        <v>117</v>
      </c>
      <c r="BQ26" s="1" t="s">
        <v>116</v>
      </c>
      <c r="BR26" s="1" t="s">
        <v>117</v>
      </c>
      <c r="BS26" s="1" t="s">
        <v>117</v>
      </c>
      <c r="BT26" s="1" t="s">
        <v>116</v>
      </c>
      <c r="BU26" s="1" t="s">
        <v>117</v>
      </c>
      <c r="BV26" s="1" t="s">
        <v>115</v>
      </c>
      <c r="BW26" s="1" t="s">
        <v>118</v>
      </c>
      <c r="BX26" s="1" t="s">
        <v>115</v>
      </c>
      <c r="BY26" s="1" t="s">
        <v>115</v>
      </c>
      <c r="BZ26" s="1" t="s">
        <v>118</v>
      </c>
      <c r="CA26" s="1" t="s">
        <v>116</v>
      </c>
      <c r="CB26" s="1" t="s">
        <v>117</v>
      </c>
      <c r="CC26" s="1" t="s">
        <v>116</v>
      </c>
      <c r="CD26" s="1" t="s">
        <v>116</v>
      </c>
      <c r="CE26" s="1" t="s">
        <v>117</v>
      </c>
      <c r="CF26" s="1" t="s">
        <v>117</v>
      </c>
      <c r="CG26" s="1" t="s">
        <v>118</v>
      </c>
      <c r="CH26" s="1" t="s">
        <v>116</v>
      </c>
      <c r="CI26" s="1" t="s">
        <v>117</v>
      </c>
      <c r="CJ26" s="1" t="s">
        <v>118</v>
      </c>
      <c r="CK26" s="1" t="s">
        <v>118</v>
      </c>
      <c r="CL26" s="1" t="s">
        <v>117</v>
      </c>
      <c r="CM26" s="1" t="s">
        <v>116</v>
      </c>
      <c r="CN26" s="1" t="s">
        <v>115</v>
      </c>
      <c r="CO26" s="1" t="s">
        <v>115</v>
      </c>
      <c r="CP26" s="1" t="s">
        <v>118</v>
      </c>
      <c r="CQ26" s="1" t="s">
        <v>116</v>
      </c>
      <c r="CR26" s="1" t="s">
        <v>117</v>
      </c>
      <c r="CS26" s="1" t="s">
        <v>115</v>
      </c>
      <c r="CT26" s="1" t="s">
        <v>117</v>
      </c>
      <c r="CU26" s="1" t="s">
        <v>115</v>
      </c>
      <c r="CV26" s="1">
        <v>5</v>
      </c>
      <c r="CW26" s="1">
        <v>5</v>
      </c>
      <c r="CX26" s="1">
        <v>5</v>
      </c>
      <c r="CY26" s="1">
        <v>5</v>
      </c>
      <c r="CZ26" s="1">
        <v>4</v>
      </c>
      <c r="DA26" s="1">
        <v>4</v>
      </c>
      <c r="DB26" s="1">
        <v>2</v>
      </c>
      <c r="DC26" s="1">
        <v>3</v>
      </c>
      <c r="DD26" s="1">
        <v>4</v>
      </c>
      <c r="DE26" s="1">
        <v>1</v>
      </c>
      <c r="DF26" s="1">
        <v>81228212595</v>
      </c>
      <c r="DG26" s="1" t="s">
        <v>264</v>
      </c>
    </row>
    <row r="27" spans="1:111" ht="15.75" customHeight="1">
      <c r="A27">
        <v>26</v>
      </c>
      <c r="B27" s="2">
        <v>42889.42005108796</v>
      </c>
      <c r="C27" s="1" t="s">
        <v>109</v>
      </c>
      <c r="D27" s="7" t="s">
        <v>153</v>
      </c>
      <c r="E27" s="1">
        <v>1</v>
      </c>
      <c r="F27" s="1">
        <v>0</v>
      </c>
      <c r="G27" s="10">
        <v>20</v>
      </c>
      <c r="H27" s="1" t="s">
        <v>261</v>
      </c>
      <c r="I27" s="1">
        <v>2</v>
      </c>
      <c r="J27" s="1" t="s">
        <v>115</v>
      </c>
      <c r="K27" s="1" t="s">
        <v>116</v>
      </c>
      <c r="L27" s="1" t="s">
        <v>115</v>
      </c>
      <c r="M27" s="1" t="s">
        <v>116</v>
      </c>
      <c r="N27" s="1" t="s">
        <v>115</v>
      </c>
      <c r="O27" s="1" t="s">
        <v>116</v>
      </c>
      <c r="P27" s="1" t="s">
        <v>117</v>
      </c>
      <c r="Q27" s="1" t="s">
        <v>116</v>
      </c>
      <c r="R27" s="1" t="s">
        <v>116</v>
      </c>
      <c r="S27" s="1" t="s">
        <v>116</v>
      </c>
      <c r="T27" s="1" t="s">
        <v>117</v>
      </c>
      <c r="U27" s="1" t="s">
        <v>115</v>
      </c>
      <c r="V27" s="1" t="s">
        <v>115</v>
      </c>
      <c r="W27" s="1" t="s">
        <v>115</v>
      </c>
      <c r="X27" s="1" t="s">
        <v>116</v>
      </c>
      <c r="Y27" s="1" t="s">
        <v>116</v>
      </c>
      <c r="Z27" s="1" t="s">
        <v>115</v>
      </c>
      <c r="AA27" s="1" t="s">
        <v>116</v>
      </c>
      <c r="AB27" s="1" t="s">
        <v>117</v>
      </c>
      <c r="AC27" s="1" t="s">
        <v>117</v>
      </c>
      <c r="AD27" s="1" t="s">
        <v>115</v>
      </c>
      <c r="AE27" s="1" t="s">
        <v>116</v>
      </c>
      <c r="AF27" s="1" t="s">
        <v>117</v>
      </c>
      <c r="AG27" s="1" t="s">
        <v>117</v>
      </c>
      <c r="AH27" s="1" t="s">
        <v>115</v>
      </c>
      <c r="AI27" s="1" t="s">
        <v>117</v>
      </c>
      <c r="AJ27" s="1" t="s">
        <v>117</v>
      </c>
      <c r="AK27" s="1" t="s">
        <v>117</v>
      </c>
      <c r="AL27" s="1" t="s">
        <v>115</v>
      </c>
      <c r="AM27" s="1" t="s">
        <v>116</v>
      </c>
      <c r="AN27" s="1" t="s">
        <v>115</v>
      </c>
      <c r="AO27" s="1" t="s">
        <v>115</v>
      </c>
      <c r="AP27" s="1" t="s">
        <v>116</v>
      </c>
      <c r="AQ27" s="1" t="s">
        <v>117</v>
      </c>
      <c r="AR27" s="1" t="s">
        <v>117</v>
      </c>
      <c r="AS27" s="1" t="s">
        <v>115</v>
      </c>
      <c r="AT27" s="1" t="s">
        <v>117</v>
      </c>
      <c r="AU27" s="1" t="s">
        <v>116</v>
      </c>
      <c r="AV27" s="1" t="s">
        <v>115</v>
      </c>
      <c r="AW27" s="1" t="s">
        <v>117</v>
      </c>
      <c r="AX27" s="1" t="s">
        <v>116</v>
      </c>
      <c r="AY27" s="1" t="s">
        <v>115</v>
      </c>
      <c r="AZ27" s="1" t="s">
        <v>117</v>
      </c>
      <c r="BA27" s="1" t="s">
        <v>118</v>
      </c>
      <c r="BB27" s="1" t="s">
        <v>115</v>
      </c>
      <c r="BC27" s="1" t="s">
        <v>116</v>
      </c>
      <c r="BD27" s="1" t="s">
        <v>115</v>
      </c>
      <c r="BE27" s="1" t="s">
        <v>117</v>
      </c>
      <c r="BF27" s="1" t="s">
        <v>116</v>
      </c>
      <c r="BG27" s="1" t="s">
        <v>117</v>
      </c>
      <c r="BH27" s="1" t="s">
        <v>116</v>
      </c>
      <c r="BI27" s="1" t="s">
        <v>115</v>
      </c>
      <c r="BJ27" s="1" t="s">
        <v>116</v>
      </c>
      <c r="BK27" s="1" t="s">
        <v>115</v>
      </c>
      <c r="BL27" s="1" t="s">
        <v>117</v>
      </c>
      <c r="BM27" s="1" t="s">
        <v>118</v>
      </c>
      <c r="BN27" s="1" t="s">
        <v>115</v>
      </c>
      <c r="BO27" s="1" t="s">
        <v>118</v>
      </c>
      <c r="BP27" s="1" t="s">
        <v>117</v>
      </c>
      <c r="BQ27" s="1" t="s">
        <v>116</v>
      </c>
      <c r="BR27" s="1" t="s">
        <v>117</v>
      </c>
      <c r="BS27" s="1" t="s">
        <v>117</v>
      </c>
      <c r="BT27" s="1" t="s">
        <v>116</v>
      </c>
      <c r="BU27" s="1" t="s">
        <v>118</v>
      </c>
      <c r="BV27" s="1" t="s">
        <v>115</v>
      </c>
      <c r="BW27" s="1" t="s">
        <v>117</v>
      </c>
      <c r="BX27" s="1" t="s">
        <v>115</v>
      </c>
      <c r="BY27" s="1" t="s">
        <v>115</v>
      </c>
      <c r="BZ27" s="1" t="s">
        <v>116</v>
      </c>
      <c r="CA27" s="1" t="s">
        <v>116</v>
      </c>
      <c r="CB27" s="1" t="s">
        <v>116</v>
      </c>
      <c r="CC27" s="1" t="s">
        <v>118</v>
      </c>
      <c r="CD27" s="1" t="s">
        <v>115</v>
      </c>
      <c r="CE27" s="1" t="s">
        <v>116</v>
      </c>
      <c r="CF27" s="1" t="s">
        <v>117</v>
      </c>
      <c r="CG27" s="1" t="s">
        <v>118</v>
      </c>
      <c r="CH27" s="1" t="s">
        <v>117</v>
      </c>
      <c r="CI27" s="1" t="s">
        <v>115</v>
      </c>
      <c r="CJ27" s="1" t="s">
        <v>115</v>
      </c>
      <c r="CK27" s="1" t="s">
        <v>117</v>
      </c>
      <c r="CL27" s="1" t="s">
        <v>117</v>
      </c>
      <c r="CM27" s="1" t="s">
        <v>116</v>
      </c>
      <c r="CN27" s="1" t="s">
        <v>118</v>
      </c>
      <c r="CO27" s="1" t="s">
        <v>116</v>
      </c>
      <c r="CP27" s="1" t="s">
        <v>115</v>
      </c>
      <c r="CQ27" s="1" t="s">
        <v>118</v>
      </c>
      <c r="CR27" s="1" t="s">
        <v>117</v>
      </c>
      <c r="CS27" s="1" t="s">
        <v>115</v>
      </c>
      <c r="CT27" s="1" t="s">
        <v>116</v>
      </c>
      <c r="CU27" s="1" t="s">
        <v>116</v>
      </c>
      <c r="CV27" s="1">
        <v>1</v>
      </c>
      <c r="CW27" s="1">
        <v>5</v>
      </c>
      <c r="CX27" s="1">
        <v>5</v>
      </c>
      <c r="CY27" s="1">
        <v>2</v>
      </c>
      <c r="CZ27" s="1">
        <v>4</v>
      </c>
      <c r="DA27" s="1">
        <v>3</v>
      </c>
      <c r="DB27" s="1">
        <v>1</v>
      </c>
      <c r="DC27" s="1">
        <v>1</v>
      </c>
      <c r="DD27" s="1">
        <v>2</v>
      </c>
      <c r="DE27" s="1">
        <v>1</v>
      </c>
      <c r="DF27" s="1">
        <v>82257297615</v>
      </c>
      <c r="DG27" s="1" t="s">
        <v>264</v>
      </c>
    </row>
    <row r="28" spans="1:111" ht="15.75" customHeight="1">
      <c r="A28">
        <v>27</v>
      </c>
      <c r="B28" s="2">
        <v>42889.420883159721</v>
      </c>
      <c r="C28" s="1" t="s">
        <v>109</v>
      </c>
      <c r="D28" s="7" t="s">
        <v>154</v>
      </c>
      <c r="E28" s="1">
        <v>2</v>
      </c>
      <c r="F28" s="1">
        <v>0</v>
      </c>
      <c r="G28" s="10">
        <v>18</v>
      </c>
      <c r="H28" s="1" t="s">
        <v>261</v>
      </c>
      <c r="I28" s="1">
        <v>2</v>
      </c>
      <c r="J28" s="1" t="s">
        <v>117</v>
      </c>
      <c r="K28" s="1" t="s">
        <v>116</v>
      </c>
      <c r="L28" s="1" t="s">
        <v>116</v>
      </c>
      <c r="M28" s="1" t="s">
        <v>116</v>
      </c>
      <c r="N28" s="1" t="s">
        <v>116</v>
      </c>
      <c r="O28" s="1" t="s">
        <v>117</v>
      </c>
      <c r="P28" s="1" t="s">
        <v>115</v>
      </c>
      <c r="Q28" s="1" t="s">
        <v>117</v>
      </c>
      <c r="R28" s="1" t="s">
        <v>116</v>
      </c>
      <c r="S28" s="1" t="s">
        <v>117</v>
      </c>
      <c r="T28" s="1" t="s">
        <v>117</v>
      </c>
      <c r="U28" s="1" t="s">
        <v>115</v>
      </c>
      <c r="V28" s="1" t="s">
        <v>117</v>
      </c>
      <c r="W28" s="1" t="s">
        <v>117</v>
      </c>
      <c r="X28" s="1" t="s">
        <v>117</v>
      </c>
      <c r="Y28" s="1" t="s">
        <v>116</v>
      </c>
      <c r="Z28" s="1" t="s">
        <v>116</v>
      </c>
      <c r="AA28" s="1" t="s">
        <v>116</v>
      </c>
      <c r="AB28" s="1" t="s">
        <v>116</v>
      </c>
      <c r="AC28" s="1" t="s">
        <v>115</v>
      </c>
      <c r="AD28" s="1" t="s">
        <v>115</v>
      </c>
      <c r="AE28" s="1" t="s">
        <v>117</v>
      </c>
      <c r="AF28" s="1" t="s">
        <v>116</v>
      </c>
      <c r="AG28" s="1" t="s">
        <v>115</v>
      </c>
      <c r="AH28" s="1" t="s">
        <v>117</v>
      </c>
      <c r="AI28" s="1" t="s">
        <v>117</v>
      </c>
      <c r="AJ28" s="1" t="s">
        <v>117</v>
      </c>
      <c r="AK28" s="1" t="s">
        <v>115</v>
      </c>
      <c r="AL28" s="1" t="s">
        <v>115</v>
      </c>
      <c r="AM28" s="1" t="s">
        <v>116</v>
      </c>
      <c r="AN28" s="1" t="s">
        <v>115</v>
      </c>
      <c r="AO28" s="1" t="s">
        <v>115</v>
      </c>
      <c r="AP28" s="1" t="s">
        <v>116</v>
      </c>
      <c r="AQ28" s="1" t="s">
        <v>117</v>
      </c>
      <c r="AR28" s="1" t="s">
        <v>118</v>
      </c>
      <c r="AS28" s="1" t="s">
        <v>117</v>
      </c>
      <c r="AT28" s="1" t="s">
        <v>117</v>
      </c>
      <c r="AU28" s="1" t="s">
        <v>116</v>
      </c>
      <c r="AV28" s="1" t="s">
        <v>115</v>
      </c>
      <c r="AW28" s="1" t="s">
        <v>116</v>
      </c>
      <c r="AX28" s="1" t="s">
        <v>116</v>
      </c>
      <c r="AY28" s="1" t="s">
        <v>116</v>
      </c>
      <c r="AZ28" s="1" t="s">
        <v>117</v>
      </c>
      <c r="BA28" s="1" t="s">
        <v>118</v>
      </c>
      <c r="BB28" s="1" t="s">
        <v>115</v>
      </c>
      <c r="BC28" s="1" t="s">
        <v>118</v>
      </c>
      <c r="BD28" s="1" t="s">
        <v>115</v>
      </c>
      <c r="BE28" s="1" t="s">
        <v>117</v>
      </c>
      <c r="BF28" s="1" t="s">
        <v>116</v>
      </c>
      <c r="BG28" s="1" t="s">
        <v>117</v>
      </c>
      <c r="BH28" s="1" t="s">
        <v>118</v>
      </c>
      <c r="BI28" s="1" t="s">
        <v>115</v>
      </c>
      <c r="BJ28" s="1" t="s">
        <v>117</v>
      </c>
      <c r="BK28" s="1" t="s">
        <v>115</v>
      </c>
      <c r="BL28" s="1" t="s">
        <v>115</v>
      </c>
      <c r="BM28" s="1" t="s">
        <v>118</v>
      </c>
      <c r="BN28" s="1" t="s">
        <v>115</v>
      </c>
      <c r="BO28" s="1" t="s">
        <v>117</v>
      </c>
      <c r="BP28" s="1" t="s">
        <v>117</v>
      </c>
      <c r="BQ28" s="1" t="s">
        <v>116</v>
      </c>
      <c r="BR28" s="1" t="s">
        <v>117</v>
      </c>
      <c r="BS28" s="1" t="s">
        <v>118</v>
      </c>
      <c r="BT28" s="1" t="s">
        <v>116</v>
      </c>
      <c r="BU28" s="1" t="s">
        <v>116</v>
      </c>
      <c r="BV28" s="1" t="s">
        <v>115</v>
      </c>
      <c r="BW28" s="1" t="s">
        <v>115</v>
      </c>
      <c r="BX28" s="1" t="s">
        <v>115</v>
      </c>
      <c r="BY28" s="1" t="s">
        <v>115</v>
      </c>
      <c r="BZ28" s="1" t="s">
        <v>118</v>
      </c>
      <c r="CA28" s="1" t="s">
        <v>116</v>
      </c>
      <c r="CB28" s="1" t="s">
        <v>115</v>
      </c>
      <c r="CC28" s="1" t="s">
        <v>116</v>
      </c>
      <c r="CD28" s="1" t="s">
        <v>116</v>
      </c>
      <c r="CE28" s="1" t="s">
        <v>117</v>
      </c>
      <c r="CF28" s="1" t="s">
        <v>116</v>
      </c>
      <c r="CG28" s="1" t="s">
        <v>117</v>
      </c>
      <c r="CH28" s="1" t="s">
        <v>117</v>
      </c>
      <c r="CI28" s="1" t="s">
        <v>117</v>
      </c>
      <c r="CJ28" s="1" t="s">
        <v>116</v>
      </c>
      <c r="CK28" s="1" t="s">
        <v>116</v>
      </c>
      <c r="CL28" s="1" t="s">
        <v>118</v>
      </c>
      <c r="CM28" s="1" t="s">
        <v>116</v>
      </c>
      <c r="CN28" s="1" t="s">
        <v>118</v>
      </c>
      <c r="CO28" s="1" t="s">
        <v>115</v>
      </c>
      <c r="CP28" s="1" t="s">
        <v>118</v>
      </c>
      <c r="CQ28" s="1" t="s">
        <v>118</v>
      </c>
      <c r="CR28" s="1" t="s">
        <v>118</v>
      </c>
      <c r="CS28" s="1" t="s">
        <v>115</v>
      </c>
      <c r="CT28" s="1" t="s">
        <v>115</v>
      </c>
      <c r="CU28" s="1" t="s">
        <v>115</v>
      </c>
      <c r="CV28" s="1">
        <v>1</v>
      </c>
      <c r="CW28" s="1">
        <v>2</v>
      </c>
      <c r="CX28" s="1">
        <v>1</v>
      </c>
      <c r="CY28" s="1">
        <v>1</v>
      </c>
      <c r="CZ28" s="1">
        <v>2</v>
      </c>
      <c r="DA28" s="1">
        <v>1</v>
      </c>
      <c r="DB28" s="1">
        <v>1</v>
      </c>
      <c r="DC28" s="1">
        <v>1</v>
      </c>
      <c r="DD28" s="1">
        <v>3</v>
      </c>
      <c r="DE28" s="1">
        <v>1</v>
      </c>
      <c r="DF28" s="1">
        <v>83839760889</v>
      </c>
      <c r="DG28" s="1" t="s">
        <v>264</v>
      </c>
    </row>
    <row r="29" spans="1:111" ht="15.75" customHeight="1">
      <c r="A29">
        <v>28</v>
      </c>
      <c r="B29" s="2">
        <v>42889.422073171299</v>
      </c>
      <c r="C29" s="1" t="s">
        <v>109</v>
      </c>
      <c r="D29" s="7" t="s">
        <v>156</v>
      </c>
      <c r="E29" s="1">
        <v>1</v>
      </c>
      <c r="F29" s="1">
        <v>0</v>
      </c>
      <c r="G29" s="10">
        <v>19</v>
      </c>
      <c r="H29" s="1" t="s">
        <v>261</v>
      </c>
      <c r="I29" s="1">
        <v>2</v>
      </c>
      <c r="J29" s="1" t="s">
        <v>116</v>
      </c>
      <c r="K29" s="1" t="s">
        <v>116</v>
      </c>
      <c r="L29" s="1" t="s">
        <v>117</v>
      </c>
      <c r="M29" s="1" t="s">
        <v>116</v>
      </c>
      <c r="N29" s="1" t="s">
        <v>115</v>
      </c>
      <c r="O29" s="1" t="s">
        <v>116</v>
      </c>
      <c r="P29" s="1" t="s">
        <v>116</v>
      </c>
      <c r="Q29" s="1" t="s">
        <v>117</v>
      </c>
      <c r="R29" s="1" t="s">
        <v>115</v>
      </c>
      <c r="S29" s="1" t="s">
        <v>117</v>
      </c>
      <c r="T29" s="1" t="s">
        <v>117</v>
      </c>
      <c r="U29" s="1" t="s">
        <v>117</v>
      </c>
      <c r="V29" s="1" t="s">
        <v>116</v>
      </c>
      <c r="W29" s="1" t="s">
        <v>116</v>
      </c>
      <c r="X29" s="1" t="s">
        <v>116</v>
      </c>
      <c r="Y29" s="1" t="s">
        <v>116</v>
      </c>
      <c r="Z29" s="1" t="s">
        <v>115</v>
      </c>
      <c r="AA29" s="1" t="s">
        <v>116</v>
      </c>
      <c r="AB29" s="1" t="s">
        <v>117</v>
      </c>
      <c r="AC29" s="1" t="s">
        <v>117</v>
      </c>
      <c r="AD29" s="1" t="s">
        <v>115</v>
      </c>
      <c r="AE29" s="1" t="s">
        <v>115</v>
      </c>
      <c r="AF29" s="1" t="s">
        <v>117</v>
      </c>
      <c r="AG29" s="1" t="s">
        <v>117</v>
      </c>
      <c r="AH29" s="1" t="s">
        <v>115</v>
      </c>
      <c r="AI29" s="1" t="s">
        <v>117</v>
      </c>
      <c r="AJ29" s="1" t="s">
        <v>117</v>
      </c>
      <c r="AK29" s="1" t="s">
        <v>117</v>
      </c>
      <c r="AL29" s="1" t="s">
        <v>115</v>
      </c>
      <c r="AM29" s="1" t="s">
        <v>116</v>
      </c>
      <c r="AN29" s="1" t="s">
        <v>115</v>
      </c>
      <c r="AO29" s="1" t="s">
        <v>115</v>
      </c>
      <c r="AP29" s="1" t="s">
        <v>116</v>
      </c>
      <c r="AQ29" s="1" t="s">
        <v>117</v>
      </c>
      <c r="AR29" s="1" t="s">
        <v>115</v>
      </c>
      <c r="AS29" s="1" t="s">
        <v>117</v>
      </c>
      <c r="AT29" s="1" t="s">
        <v>117</v>
      </c>
      <c r="AU29" s="1" t="s">
        <v>116</v>
      </c>
      <c r="AV29" s="1" t="s">
        <v>115</v>
      </c>
      <c r="AW29" s="1" t="s">
        <v>117</v>
      </c>
      <c r="AX29" s="1" t="s">
        <v>118</v>
      </c>
      <c r="AY29" s="1" t="s">
        <v>115</v>
      </c>
      <c r="AZ29" s="1" t="s">
        <v>117</v>
      </c>
      <c r="BA29" s="1" t="s">
        <v>118</v>
      </c>
      <c r="BB29" s="1" t="s">
        <v>115</v>
      </c>
      <c r="BC29" s="1" t="s">
        <v>118</v>
      </c>
      <c r="BD29" s="1" t="s">
        <v>115</v>
      </c>
      <c r="BE29" s="1" t="s">
        <v>117</v>
      </c>
      <c r="BF29" s="1" t="s">
        <v>116</v>
      </c>
      <c r="BG29" s="1" t="s">
        <v>117</v>
      </c>
      <c r="BH29" s="1" t="s">
        <v>116</v>
      </c>
      <c r="BI29" s="1" t="s">
        <v>115</v>
      </c>
      <c r="BJ29" s="1" t="s">
        <v>116</v>
      </c>
      <c r="BK29" s="1" t="s">
        <v>115</v>
      </c>
      <c r="BL29" s="1" t="s">
        <v>117</v>
      </c>
      <c r="BM29" s="1" t="s">
        <v>118</v>
      </c>
      <c r="BN29" s="1" t="s">
        <v>115</v>
      </c>
      <c r="BO29" s="1" t="s">
        <v>117</v>
      </c>
      <c r="BP29" s="1" t="s">
        <v>117</v>
      </c>
      <c r="BQ29" s="1" t="s">
        <v>116</v>
      </c>
      <c r="BR29" s="1" t="s">
        <v>117</v>
      </c>
      <c r="BS29" s="1" t="s">
        <v>117</v>
      </c>
      <c r="BT29" s="1" t="s">
        <v>117</v>
      </c>
      <c r="BU29" s="1" t="s">
        <v>115</v>
      </c>
      <c r="BV29" s="1" t="s">
        <v>115</v>
      </c>
      <c r="BW29" s="1" t="s">
        <v>115</v>
      </c>
      <c r="BX29" s="1" t="s">
        <v>115</v>
      </c>
      <c r="BY29" s="1" t="s">
        <v>115</v>
      </c>
      <c r="BZ29" s="1" t="s">
        <v>117</v>
      </c>
      <c r="CA29" s="1" t="s">
        <v>117</v>
      </c>
      <c r="CB29" s="1" t="s">
        <v>117</v>
      </c>
      <c r="CC29" s="1" t="s">
        <v>116</v>
      </c>
      <c r="CD29" s="1" t="s">
        <v>116</v>
      </c>
      <c r="CE29" s="1" t="s">
        <v>117</v>
      </c>
      <c r="CF29" s="1" t="s">
        <v>116</v>
      </c>
      <c r="CG29" s="1" t="s">
        <v>116</v>
      </c>
      <c r="CH29" s="1" t="s">
        <v>115</v>
      </c>
      <c r="CI29" s="1" t="s">
        <v>116</v>
      </c>
      <c r="CJ29" s="1" t="s">
        <v>118</v>
      </c>
      <c r="CK29" s="1" t="s">
        <v>116</v>
      </c>
      <c r="CL29" s="1" t="s">
        <v>118</v>
      </c>
      <c r="CM29" s="1" t="s">
        <v>116</v>
      </c>
      <c r="CN29" s="1" t="s">
        <v>118</v>
      </c>
      <c r="CO29" s="1" t="s">
        <v>115</v>
      </c>
      <c r="CP29" s="1" t="s">
        <v>118</v>
      </c>
      <c r="CQ29" s="1" t="s">
        <v>115</v>
      </c>
      <c r="CR29" s="1" t="s">
        <v>116</v>
      </c>
      <c r="CS29" s="1" t="s">
        <v>115</v>
      </c>
      <c r="CT29" s="1" t="s">
        <v>117</v>
      </c>
      <c r="CU29" s="1" t="s">
        <v>115</v>
      </c>
      <c r="CV29" s="1">
        <v>1</v>
      </c>
      <c r="CW29" s="1">
        <v>5</v>
      </c>
      <c r="CX29" s="1">
        <v>5</v>
      </c>
      <c r="CY29" s="1">
        <v>1</v>
      </c>
      <c r="CZ29" s="1">
        <v>3</v>
      </c>
      <c r="DA29" s="1">
        <v>2</v>
      </c>
      <c r="DB29" s="1">
        <v>2</v>
      </c>
      <c r="DC29" s="1">
        <v>1</v>
      </c>
      <c r="DD29" s="1">
        <v>5</v>
      </c>
      <c r="DE29" s="1">
        <v>1</v>
      </c>
      <c r="DF29" s="1">
        <v>85741086920</v>
      </c>
      <c r="DG29" s="1" t="s">
        <v>264</v>
      </c>
    </row>
    <row r="30" spans="1:111" ht="15.75" customHeight="1">
      <c r="A30">
        <v>29</v>
      </c>
      <c r="B30" s="2">
        <v>42889.422204895833</v>
      </c>
      <c r="C30" s="1" t="s">
        <v>109</v>
      </c>
      <c r="D30" s="7" t="s">
        <v>157</v>
      </c>
      <c r="E30" s="1">
        <v>2</v>
      </c>
      <c r="F30" s="1">
        <v>0</v>
      </c>
      <c r="G30" s="10">
        <v>20</v>
      </c>
      <c r="H30" s="1" t="s">
        <v>261</v>
      </c>
      <c r="I30" s="1">
        <v>2</v>
      </c>
      <c r="J30" s="1" t="s">
        <v>117</v>
      </c>
      <c r="K30" s="1" t="s">
        <v>116</v>
      </c>
      <c r="L30" s="1" t="s">
        <v>116</v>
      </c>
      <c r="M30" s="1" t="s">
        <v>116</v>
      </c>
      <c r="N30" s="1" t="s">
        <v>116</v>
      </c>
      <c r="O30" s="1" t="s">
        <v>117</v>
      </c>
      <c r="P30" s="1" t="s">
        <v>115</v>
      </c>
      <c r="Q30" s="1" t="s">
        <v>117</v>
      </c>
      <c r="R30" s="1" t="s">
        <v>115</v>
      </c>
      <c r="S30" s="1" t="s">
        <v>117</v>
      </c>
      <c r="T30" s="1" t="s">
        <v>117</v>
      </c>
      <c r="U30" s="1" t="s">
        <v>115</v>
      </c>
      <c r="V30" s="1" t="s">
        <v>117</v>
      </c>
      <c r="W30" s="1" t="s">
        <v>115</v>
      </c>
      <c r="X30" s="1" t="s">
        <v>117</v>
      </c>
      <c r="Y30" s="1" t="s">
        <v>116</v>
      </c>
      <c r="Z30" s="1" t="s">
        <v>115</v>
      </c>
      <c r="AA30" s="1" t="s">
        <v>116</v>
      </c>
      <c r="AB30" s="1" t="s">
        <v>117</v>
      </c>
      <c r="AC30" s="1" t="s">
        <v>115</v>
      </c>
      <c r="AD30" s="1" t="s">
        <v>115</v>
      </c>
      <c r="AE30" s="1" t="s">
        <v>117</v>
      </c>
      <c r="AF30" s="1" t="s">
        <v>117</v>
      </c>
      <c r="AG30" s="1" t="s">
        <v>117</v>
      </c>
      <c r="AH30" s="1" t="s">
        <v>115</v>
      </c>
      <c r="AI30" s="1" t="s">
        <v>117</v>
      </c>
      <c r="AJ30" s="1" t="s">
        <v>116</v>
      </c>
      <c r="AK30" s="1" t="s">
        <v>117</v>
      </c>
      <c r="AL30" s="1" t="s">
        <v>115</v>
      </c>
      <c r="AM30" s="1" t="s">
        <v>116</v>
      </c>
      <c r="AN30" s="1" t="s">
        <v>115</v>
      </c>
      <c r="AO30" s="1" t="s">
        <v>115</v>
      </c>
      <c r="AP30" s="1" t="s">
        <v>116</v>
      </c>
      <c r="AQ30" s="1" t="s">
        <v>118</v>
      </c>
      <c r="AR30" s="1" t="s">
        <v>118</v>
      </c>
      <c r="AS30" s="1" t="s">
        <v>115</v>
      </c>
      <c r="AT30" s="1" t="s">
        <v>117</v>
      </c>
      <c r="AU30" s="1" t="s">
        <v>116</v>
      </c>
      <c r="AV30" s="1" t="s">
        <v>117</v>
      </c>
      <c r="AW30" s="1" t="s">
        <v>117</v>
      </c>
      <c r="AX30" s="1" t="s">
        <v>118</v>
      </c>
      <c r="AY30" s="1" t="s">
        <v>115</v>
      </c>
      <c r="AZ30" s="1" t="s">
        <v>117</v>
      </c>
      <c r="BA30" s="1" t="s">
        <v>118</v>
      </c>
      <c r="BB30" s="1" t="s">
        <v>115</v>
      </c>
      <c r="BC30" s="1" t="s">
        <v>118</v>
      </c>
      <c r="BD30" s="1" t="s">
        <v>115</v>
      </c>
      <c r="BE30" s="1" t="s">
        <v>117</v>
      </c>
      <c r="BF30" s="1" t="s">
        <v>116</v>
      </c>
      <c r="BG30" s="1" t="s">
        <v>117</v>
      </c>
      <c r="BH30" s="1" t="s">
        <v>116</v>
      </c>
      <c r="BI30" s="1" t="s">
        <v>115</v>
      </c>
      <c r="BJ30" s="1" t="s">
        <v>117</v>
      </c>
      <c r="BK30" s="1" t="s">
        <v>115</v>
      </c>
      <c r="BL30" s="1" t="s">
        <v>117</v>
      </c>
      <c r="BM30" s="1" t="s">
        <v>118</v>
      </c>
      <c r="BN30" s="1" t="s">
        <v>115</v>
      </c>
      <c r="BO30" s="1" t="s">
        <v>117</v>
      </c>
      <c r="BP30" s="1" t="s">
        <v>117</v>
      </c>
      <c r="BQ30" s="1" t="s">
        <v>116</v>
      </c>
      <c r="BR30" s="1" t="s">
        <v>117</v>
      </c>
      <c r="BS30" s="1" t="s">
        <v>117</v>
      </c>
      <c r="BT30" s="1" t="s">
        <v>116</v>
      </c>
      <c r="BU30" s="1" t="s">
        <v>118</v>
      </c>
      <c r="BV30" s="1" t="s">
        <v>118</v>
      </c>
      <c r="BW30" s="1" t="s">
        <v>118</v>
      </c>
      <c r="BX30" s="1" t="s">
        <v>115</v>
      </c>
      <c r="BY30" s="1" t="s">
        <v>115</v>
      </c>
      <c r="BZ30" s="1" t="s">
        <v>118</v>
      </c>
      <c r="CA30" s="1" t="s">
        <v>116</v>
      </c>
      <c r="CB30" s="1" t="s">
        <v>116</v>
      </c>
      <c r="CC30" s="1" t="s">
        <v>116</v>
      </c>
      <c r="CD30" s="1" t="s">
        <v>116</v>
      </c>
      <c r="CE30" s="1" t="s">
        <v>117</v>
      </c>
      <c r="CF30" s="1" t="s">
        <v>117</v>
      </c>
      <c r="CG30" s="1" t="s">
        <v>116</v>
      </c>
      <c r="CH30" s="1" t="s">
        <v>116</v>
      </c>
      <c r="CI30" s="1" t="s">
        <v>117</v>
      </c>
      <c r="CJ30" s="1" t="s">
        <v>118</v>
      </c>
      <c r="CK30" s="1" t="s">
        <v>117</v>
      </c>
      <c r="CL30" s="1" t="s">
        <v>117</v>
      </c>
      <c r="CM30" s="1" t="s">
        <v>115</v>
      </c>
      <c r="CN30" s="1" t="s">
        <v>115</v>
      </c>
      <c r="CO30" s="1" t="s">
        <v>118</v>
      </c>
      <c r="CP30" s="1" t="s">
        <v>118</v>
      </c>
      <c r="CQ30" s="1" t="s">
        <v>116</v>
      </c>
      <c r="CR30" s="1" t="s">
        <v>117</v>
      </c>
      <c r="CS30" s="1" t="s">
        <v>115</v>
      </c>
      <c r="CT30" s="1" t="s">
        <v>116</v>
      </c>
      <c r="CU30" s="1" t="s">
        <v>117</v>
      </c>
      <c r="CV30" s="1">
        <v>3</v>
      </c>
      <c r="CW30" s="1">
        <v>1</v>
      </c>
      <c r="CX30" s="1">
        <v>2</v>
      </c>
      <c r="CY30" s="1">
        <v>1</v>
      </c>
      <c r="CZ30" s="1">
        <v>2</v>
      </c>
      <c r="DA30" s="1">
        <v>3</v>
      </c>
      <c r="DB30" s="1">
        <v>1</v>
      </c>
      <c r="DC30" s="1">
        <v>3</v>
      </c>
      <c r="DD30" s="1">
        <v>3</v>
      </c>
      <c r="DE30" s="1">
        <v>1</v>
      </c>
      <c r="DF30" s="1">
        <v>895374110956</v>
      </c>
      <c r="DG30" s="1" t="s">
        <v>264</v>
      </c>
    </row>
    <row r="31" spans="1:111" ht="15.75" customHeight="1">
      <c r="A31">
        <v>30</v>
      </c>
      <c r="B31" s="2">
        <v>42889.422636550924</v>
      </c>
      <c r="C31" s="1" t="s">
        <v>109</v>
      </c>
      <c r="D31" s="7" t="s">
        <v>158</v>
      </c>
      <c r="E31" s="1">
        <v>2</v>
      </c>
      <c r="F31" s="1">
        <v>0</v>
      </c>
      <c r="G31" s="10">
        <v>19</v>
      </c>
      <c r="H31" s="1" t="s">
        <v>261</v>
      </c>
      <c r="I31" s="1">
        <v>2</v>
      </c>
      <c r="J31" s="1" t="s">
        <v>115</v>
      </c>
      <c r="K31" s="1" t="s">
        <v>116</v>
      </c>
      <c r="L31" s="1" t="s">
        <v>117</v>
      </c>
      <c r="M31" s="1" t="s">
        <v>115</v>
      </c>
      <c r="N31" s="1" t="s">
        <v>115</v>
      </c>
      <c r="O31" s="1" t="s">
        <v>117</v>
      </c>
      <c r="P31" s="1" t="s">
        <v>117</v>
      </c>
      <c r="Q31" s="1" t="s">
        <v>117</v>
      </c>
      <c r="R31" s="1" t="s">
        <v>116</v>
      </c>
      <c r="S31" s="1" t="s">
        <v>117</v>
      </c>
      <c r="T31" s="1" t="s">
        <v>116</v>
      </c>
      <c r="U31" s="1" t="s">
        <v>116</v>
      </c>
      <c r="V31" s="1" t="s">
        <v>116</v>
      </c>
      <c r="W31" s="1" t="s">
        <v>116</v>
      </c>
      <c r="X31" s="1" t="s">
        <v>117</v>
      </c>
      <c r="Y31" s="1" t="s">
        <v>116</v>
      </c>
      <c r="Z31" s="1" t="s">
        <v>117</v>
      </c>
      <c r="AA31" s="1" t="s">
        <v>116</v>
      </c>
      <c r="AB31" s="1" t="s">
        <v>116</v>
      </c>
      <c r="AC31" s="1" t="s">
        <v>117</v>
      </c>
      <c r="AD31" s="1" t="s">
        <v>115</v>
      </c>
      <c r="AE31" s="1" t="s">
        <v>117</v>
      </c>
      <c r="AF31" s="1" t="s">
        <v>117</v>
      </c>
      <c r="AG31" s="1" t="s">
        <v>117</v>
      </c>
      <c r="AH31" s="1" t="s">
        <v>116</v>
      </c>
      <c r="AI31" s="1" t="s">
        <v>117</v>
      </c>
      <c r="AJ31" s="1" t="s">
        <v>117</v>
      </c>
      <c r="AK31" s="1" t="s">
        <v>117</v>
      </c>
      <c r="AL31" s="1" t="s">
        <v>117</v>
      </c>
      <c r="AM31" s="1" t="s">
        <v>116</v>
      </c>
      <c r="AN31" s="1" t="s">
        <v>115</v>
      </c>
      <c r="AO31" s="1" t="s">
        <v>117</v>
      </c>
      <c r="AP31" s="1" t="s">
        <v>116</v>
      </c>
      <c r="AQ31" s="1" t="s">
        <v>117</v>
      </c>
      <c r="AR31" s="1" t="s">
        <v>117</v>
      </c>
      <c r="AS31" s="1" t="s">
        <v>115</v>
      </c>
      <c r="AT31" s="1" t="s">
        <v>117</v>
      </c>
      <c r="AU31" s="1" t="s">
        <v>116</v>
      </c>
      <c r="AV31" s="1" t="s">
        <v>117</v>
      </c>
      <c r="AW31" s="1" t="s">
        <v>117</v>
      </c>
      <c r="AX31" s="1" t="s">
        <v>117</v>
      </c>
      <c r="AY31" s="1" t="s">
        <v>115</v>
      </c>
      <c r="AZ31" s="1" t="s">
        <v>117</v>
      </c>
      <c r="BA31" s="1" t="s">
        <v>118</v>
      </c>
      <c r="BB31" s="1" t="s">
        <v>115</v>
      </c>
      <c r="BC31" s="1" t="s">
        <v>118</v>
      </c>
      <c r="BD31" s="1" t="s">
        <v>115</v>
      </c>
      <c r="BE31" s="1" t="s">
        <v>117</v>
      </c>
      <c r="BF31" s="1" t="s">
        <v>116</v>
      </c>
      <c r="BG31" s="1" t="s">
        <v>117</v>
      </c>
      <c r="BH31" s="1" t="s">
        <v>116</v>
      </c>
      <c r="BI31" s="1" t="s">
        <v>115</v>
      </c>
      <c r="BJ31" s="1" t="s">
        <v>116</v>
      </c>
      <c r="BK31" s="1" t="s">
        <v>115</v>
      </c>
      <c r="BL31" s="1" t="s">
        <v>115</v>
      </c>
      <c r="BM31" s="1" t="s">
        <v>118</v>
      </c>
      <c r="BN31" s="1" t="s">
        <v>115</v>
      </c>
      <c r="BO31" s="1" t="s">
        <v>117</v>
      </c>
      <c r="BP31" s="1" t="s">
        <v>117</v>
      </c>
      <c r="BQ31" s="1" t="s">
        <v>116</v>
      </c>
      <c r="BR31" s="1" t="s">
        <v>117</v>
      </c>
      <c r="BS31" s="1" t="s">
        <v>116</v>
      </c>
      <c r="BT31" s="1" t="s">
        <v>116</v>
      </c>
      <c r="BU31" s="1" t="s">
        <v>118</v>
      </c>
      <c r="BV31" s="1" t="s">
        <v>116</v>
      </c>
      <c r="BW31" s="1" t="s">
        <v>116</v>
      </c>
      <c r="BX31" s="1" t="s">
        <v>115</v>
      </c>
      <c r="BY31" s="1" t="s">
        <v>115</v>
      </c>
      <c r="BZ31" s="1" t="s">
        <v>118</v>
      </c>
      <c r="CA31" s="1" t="s">
        <v>116</v>
      </c>
      <c r="CB31" s="1" t="s">
        <v>117</v>
      </c>
      <c r="CC31" s="1" t="s">
        <v>116</v>
      </c>
      <c r="CD31" s="1" t="s">
        <v>115</v>
      </c>
      <c r="CE31" s="1" t="s">
        <v>117</v>
      </c>
      <c r="CF31" s="1" t="s">
        <v>117</v>
      </c>
      <c r="CG31" s="1" t="s">
        <v>117</v>
      </c>
      <c r="CH31" s="1" t="s">
        <v>116</v>
      </c>
      <c r="CI31" s="1" t="s">
        <v>117</v>
      </c>
      <c r="CJ31" s="1" t="s">
        <v>118</v>
      </c>
      <c r="CK31" s="1" t="s">
        <v>118</v>
      </c>
      <c r="CL31" s="1" t="s">
        <v>118</v>
      </c>
      <c r="CM31" s="1" t="s">
        <v>116</v>
      </c>
      <c r="CN31" s="1" t="s">
        <v>115</v>
      </c>
      <c r="CO31" s="1" t="s">
        <v>117</v>
      </c>
      <c r="CP31" s="1" t="s">
        <v>115</v>
      </c>
      <c r="CQ31" s="1" t="s">
        <v>117</v>
      </c>
      <c r="CR31" s="1" t="s">
        <v>115</v>
      </c>
      <c r="CS31" s="1" t="s">
        <v>115</v>
      </c>
      <c r="CT31" s="1" t="s">
        <v>115</v>
      </c>
      <c r="CU31" s="1" t="s">
        <v>115</v>
      </c>
      <c r="CV31" s="1">
        <v>5</v>
      </c>
      <c r="CW31" s="1">
        <v>3</v>
      </c>
      <c r="CX31" s="1">
        <v>4</v>
      </c>
      <c r="CY31" s="1">
        <v>4</v>
      </c>
      <c r="CZ31" s="1">
        <v>4</v>
      </c>
      <c r="DA31" s="1">
        <v>3</v>
      </c>
      <c r="DB31" s="1">
        <v>2</v>
      </c>
      <c r="DC31" s="1">
        <v>3</v>
      </c>
      <c r="DD31" s="1">
        <v>5</v>
      </c>
      <c r="DE31" s="1">
        <v>1</v>
      </c>
      <c r="DF31" s="1">
        <v>85357289314</v>
      </c>
      <c r="DG31" s="1" t="s">
        <v>264</v>
      </c>
    </row>
    <row r="32" spans="1:111" ht="15.75" customHeight="1">
      <c r="A32">
        <v>31</v>
      </c>
      <c r="B32" s="2">
        <v>42889.422733217594</v>
      </c>
      <c r="C32" s="1" t="s">
        <v>109</v>
      </c>
      <c r="D32" s="7" t="s">
        <v>159</v>
      </c>
      <c r="E32" s="1">
        <v>2</v>
      </c>
      <c r="F32" s="1">
        <v>0</v>
      </c>
      <c r="G32" s="10">
        <v>18</v>
      </c>
      <c r="H32" s="1" t="s">
        <v>261</v>
      </c>
      <c r="I32" s="1">
        <v>2</v>
      </c>
      <c r="J32" s="1" t="s">
        <v>115</v>
      </c>
      <c r="K32" s="1" t="s">
        <v>116</v>
      </c>
      <c r="L32" s="1" t="s">
        <v>117</v>
      </c>
      <c r="M32" s="1" t="s">
        <v>116</v>
      </c>
      <c r="N32" s="1" t="s">
        <v>116</v>
      </c>
      <c r="O32" s="1" t="s">
        <v>117</v>
      </c>
      <c r="P32" s="1" t="s">
        <v>117</v>
      </c>
      <c r="Q32" s="1" t="s">
        <v>117</v>
      </c>
      <c r="R32" s="1" t="s">
        <v>115</v>
      </c>
      <c r="S32" s="1" t="s">
        <v>117</v>
      </c>
      <c r="T32" s="1" t="s">
        <v>117</v>
      </c>
      <c r="U32" s="1" t="s">
        <v>115</v>
      </c>
      <c r="V32" s="1" t="s">
        <v>116</v>
      </c>
      <c r="W32" s="1" t="s">
        <v>116</v>
      </c>
      <c r="X32" s="1" t="s">
        <v>117</v>
      </c>
      <c r="Y32" s="1" t="s">
        <v>116</v>
      </c>
      <c r="Z32" s="1" t="s">
        <v>115</v>
      </c>
      <c r="AA32" s="1" t="s">
        <v>116</v>
      </c>
      <c r="AB32" s="1" t="s">
        <v>116</v>
      </c>
      <c r="AC32" s="1" t="s">
        <v>116</v>
      </c>
      <c r="AD32" s="1" t="s">
        <v>115</v>
      </c>
      <c r="AE32" s="1" t="s">
        <v>116</v>
      </c>
      <c r="AF32" s="1" t="s">
        <v>116</v>
      </c>
      <c r="AG32" s="1" t="s">
        <v>117</v>
      </c>
      <c r="AH32" s="1" t="s">
        <v>117</v>
      </c>
      <c r="AI32" s="1" t="s">
        <v>117</v>
      </c>
      <c r="AJ32" s="1" t="s">
        <v>117</v>
      </c>
      <c r="AK32" s="1" t="s">
        <v>117</v>
      </c>
      <c r="AL32" s="1" t="s">
        <v>115</v>
      </c>
      <c r="AM32" s="1" t="s">
        <v>116</v>
      </c>
      <c r="AN32" s="1" t="s">
        <v>115</v>
      </c>
      <c r="AO32" s="1" t="s">
        <v>115</v>
      </c>
      <c r="AP32" s="1" t="s">
        <v>116</v>
      </c>
      <c r="AQ32" s="1" t="s">
        <v>117</v>
      </c>
      <c r="AR32" s="1" t="s">
        <v>118</v>
      </c>
      <c r="AS32" s="1" t="s">
        <v>117</v>
      </c>
      <c r="AT32" s="1" t="s">
        <v>115</v>
      </c>
      <c r="AU32" s="1" t="s">
        <v>116</v>
      </c>
      <c r="AV32" s="1" t="s">
        <v>115</v>
      </c>
      <c r="AW32" s="1" t="s">
        <v>117</v>
      </c>
      <c r="AX32" s="1" t="s">
        <v>116</v>
      </c>
      <c r="AY32" s="1" t="s">
        <v>115</v>
      </c>
      <c r="AZ32" s="1" t="s">
        <v>117</v>
      </c>
      <c r="BA32" s="1" t="s">
        <v>118</v>
      </c>
      <c r="BB32" s="1" t="s">
        <v>115</v>
      </c>
      <c r="BC32" s="1" t="s">
        <v>118</v>
      </c>
      <c r="BD32" s="1" t="s">
        <v>115</v>
      </c>
      <c r="BE32" s="1" t="s">
        <v>117</v>
      </c>
      <c r="BF32" s="1" t="s">
        <v>116</v>
      </c>
      <c r="BG32" s="1" t="s">
        <v>117</v>
      </c>
      <c r="BH32" s="1" t="s">
        <v>116</v>
      </c>
      <c r="BI32" s="1" t="s">
        <v>115</v>
      </c>
      <c r="BJ32" s="1" t="s">
        <v>116</v>
      </c>
      <c r="BK32" s="1" t="s">
        <v>115</v>
      </c>
      <c r="BL32" s="1" t="s">
        <v>117</v>
      </c>
      <c r="BM32" s="1" t="s">
        <v>118</v>
      </c>
      <c r="BN32" s="1" t="s">
        <v>115</v>
      </c>
      <c r="BO32" s="1" t="s">
        <v>117</v>
      </c>
      <c r="BP32" s="1" t="s">
        <v>117</v>
      </c>
      <c r="BQ32" s="1" t="s">
        <v>116</v>
      </c>
      <c r="BR32" s="1" t="s">
        <v>117</v>
      </c>
      <c r="BS32" s="1" t="s">
        <v>117</v>
      </c>
      <c r="BT32" s="1" t="s">
        <v>116</v>
      </c>
      <c r="BU32" s="1" t="s">
        <v>117</v>
      </c>
      <c r="BV32" s="1" t="s">
        <v>115</v>
      </c>
      <c r="BW32" s="1" t="s">
        <v>118</v>
      </c>
      <c r="BX32" s="1" t="s">
        <v>115</v>
      </c>
      <c r="BY32" s="1" t="s">
        <v>115</v>
      </c>
      <c r="BZ32" s="1" t="s">
        <v>118</v>
      </c>
      <c r="CA32" s="1" t="s">
        <v>116</v>
      </c>
      <c r="CB32" s="1" t="s">
        <v>117</v>
      </c>
      <c r="CC32" s="1" t="s">
        <v>116</v>
      </c>
      <c r="CD32" s="1" t="s">
        <v>117</v>
      </c>
      <c r="CE32" s="1" t="s">
        <v>117</v>
      </c>
      <c r="CF32" s="1" t="s">
        <v>117</v>
      </c>
      <c r="CG32" s="1" t="s">
        <v>117</v>
      </c>
      <c r="CH32" s="1" t="s">
        <v>115</v>
      </c>
      <c r="CI32" s="1" t="s">
        <v>117</v>
      </c>
      <c r="CJ32" s="1" t="s">
        <v>118</v>
      </c>
      <c r="CK32" s="1" t="s">
        <v>118</v>
      </c>
      <c r="CL32" s="1" t="s">
        <v>117</v>
      </c>
      <c r="CM32" s="1" t="s">
        <v>116</v>
      </c>
      <c r="CN32" s="1" t="s">
        <v>117</v>
      </c>
      <c r="CO32" s="1" t="s">
        <v>118</v>
      </c>
      <c r="CP32" s="1" t="s">
        <v>118</v>
      </c>
      <c r="CQ32" s="1" t="s">
        <v>117</v>
      </c>
      <c r="CR32" s="1" t="s">
        <v>115</v>
      </c>
      <c r="CS32" s="1" t="s">
        <v>115</v>
      </c>
      <c r="CT32" s="1" t="s">
        <v>117</v>
      </c>
      <c r="CU32" s="1" t="s">
        <v>115</v>
      </c>
      <c r="CV32" s="1">
        <v>5</v>
      </c>
      <c r="CW32" s="1">
        <v>5</v>
      </c>
      <c r="CX32" s="1">
        <v>5</v>
      </c>
      <c r="CY32" s="1">
        <v>5</v>
      </c>
      <c r="CZ32" s="1">
        <v>4</v>
      </c>
      <c r="DA32" s="1">
        <v>3</v>
      </c>
      <c r="DB32" s="1">
        <v>2</v>
      </c>
      <c r="DC32" s="1">
        <v>5</v>
      </c>
      <c r="DD32" s="1">
        <v>5</v>
      </c>
      <c r="DE32" s="1">
        <v>1</v>
      </c>
      <c r="DF32" s="1">
        <v>8983047587</v>
      </c>
      <c r="DG32" s="1" t="s">
        <v>264</v>
      </c>
    </row>
    <row r="33" spans="1:111" ht="15.75" customHeight="1">
      <c r="A33">
        <v>32</v>
      </c>
      <c r="B33" s="2">
        <v>42889.42277607639</v>
      </c>
      <c r="C33" s="1" t="s">
        <v>109</v>
      </c>
      <c r="D33" s="7" t="s">
        <v>160</v>
      </c>
      <c r="E33" s="1">
        <v>2</v>
      </c>
      <c r="F33" s="1">
        <v>0</v>
      </c>
      <c r="G33" s="10">
        <v>18</v>
      </c>
      <c r="H33" s="1" t="s">
        <v>261</v>
      </c>
      <c r="I33" s="1">
        <v>2</v>
      </c>
      <c r="J33" s="1" t="s">
        <v>115</v>
      </c>
      <c r="K33" s="1" t="s">
        <v>116</v>
      </c>
      <c r="L33" s="1" t="s">
        <v>117</v>
      </c>
      <c r="M33" s="1" t="s">
        <v>116</v>
      </c>
      <c r="N33" s="1" t="s">
        <v>116</v>
      </c>
      <c r="O33" s="1" t="s">
        <v>117</v>
      </c>
      <c r="P33" s="1" t="s">
        <v>115</v>
      </c>
      <c r="Q33" s="1" t="s">
        <v>117</v>
      </c>
      <c r="R33" s="1" t="s">
        <v>115</v>
      </c>
      <c r="S33" s="1" t="s">
        <v>117</v>
      </c>
      <c r="T33" s="1" t="s">
        <v>117</v>
      </c>
      <c r="U33" s="1" t="s">
        <v>115</v>
      </c>
      <c r="V33" s="1" t="s">
        <v>117</v>
      </c>
      <c r="W33" s="1" t="s">
        <v>115</v>
      </c>
      <c r="X33" s="1" t="s">
        <v>117</v>
      </c>
      <c r="Y33" s="1" t="s">
        <v>116</v>
      </c>
      <c r="Z33" s="1" t="s">
        <v>116</v>
      </c>
      <c r="AA33" s="1" t="s">
        <v>116</v>
      </c>
      <c r="AB33" s="1" t="s">
        <v>115</v>
      </c>
      <c r="AC33" s="1" t="s">
        <v>115</v>
      </c>
      <c r="AD33" s="1" t="s">
        <v>115</v>
      </c>
      <c r="AE33" s="1" t="s">
        <v>117</v>
      </c>
      <c r="AF33" s="1" t="s">
        <v>117</v>
      </c>
      <c r="AG33" s="1" t="s">
        <v>115</v>
      </c>
      <c r="AH33" s="1" t="s">
        <v>115</v>
      </c>
      <c r="AI33" s="1" t="s">
        <v>117</v>
      </c>
      <c r="AJ33" s="1" t="s">
        <v>117</v>
      </c>
      <c r="AK33" s="1" t="s">
        <v>117</v>
      </c>
      <c r="AL33" s="1" t="s">
        <v>115</v>
      </c>
      <c r="AM33" s="1" t="s">
        <v>116</v>
      </c>
      <c r="AN33" s="1" t="s">
        <v>115</v>
      </c>
      <c r="AO33" s="1" t="s">
        <v>117</v>
      </c>
      <c r="AP33" s="1" t="s">
        <v>116</v>
      </c>
      <c r="AQ33" s="1" t="s">
        <v>117</v>
      </c>
      <c r="AR33" s="1" t="s">
        <v>115</v>
      </c>
      <c r="AS33" s="1" t="s">
        <v>115</v>
      </c>
      <c r="AT33" s="1" t="s">
        <v>117</v>
      </c>
      <c r="AU33" s="1" t="s">
        <v>116</v>
      </c>
      <c r="AV33" s="1" t="s">
        <v>115</v>
      </c>
      <c r="AW33" s="1" t="s">
        <v>117</v>
      </c>
      <c r="AX33" s="1" t="s">
        <v>118</v>
      </c>
      <c r="AY33" s="1" t="s">
        <v>115</v>
      </c>
      <c r="AZ33" s="1" t="s">
        <v>117</v>
      </c>
      <c r="BA33" s="1" t="s">
        <v>118</v>
      </c>
      <c r="BB33" s="1" t="s">
        <v>115</v>
      </c>
      <c r="BC33" s="1" t="s">
        <v>118</v>
      </c>
      <c r="BD33" s="1" t="s">
        <v>115</v>
      </c>
      <c r="BE33" s="1" t="s">
        <v>117</v>
      </c>
      <c r="BF33" s="1" t="s">
        <v>116</v>
      </c>
      <c r="BG33" s="1" t="s">
        <v>117</v>
      </c>
      <c r="BH33" s="1" t="s">
        <v>116</v>
      </c>
      <c r="BI33" s="1" t="s">
        <v>115</v>
      </c>
      <c r="BJ33" s="1" t="s">
        <v>118</v>
      </c>
      <c r="BK33" s="1" t="s">
        <v>115</v>
      </c>
      <c r="BL33" s="1" t="s">
        <v>115</v>
      </c>
      <c r="BM33" s="1" t="s">
        <v>118</v>
      </c>
      <c r="BN33" s="1" t="s">
        <v>115</v>
      </c>
      <c r="BO33" s="1" t="s">
        <v>118</v>
      </c>
      <c r="BP33" s="1" t="s">
        <v>117</v>
      </c>
      <c r="BQ33" s="1" t="s">
        <v>116</v>
      </c>
      <c r="BR33" s="1" t="s">
        <v>117</v>
      </c>
      <c r="BS33" s="1" t="s">
        <v>117</v>
      </c>
      <c r="BT33" s="1" t="s">
        <v>116</v>
      </c>
      <c r="BU33" s="1" t="s">
        <v>117</v>
      </c>
      <c r="BV33" s="1" t="s">
        <v>115</v>
      </c>
      <c r="BW33" s="1" t="s">
        <v>118</v>
      </c>
      <c r="BX33" s="1" t="s">
        <v>115</v>
      </c>
      <c r="BY33" s="1" t="s">
        <v>115</v>
      </c>
      <c r="BZ33" s="1" t="s">
        <v>118</v>
      </c>
      <c r="CA33" s="1" t="s">
        <v>116</v>
      </c>
      <c r="CB33" s="1" t="s">
        <v>117</v>
      </c>
      <c r="CC33" s="1" t="s">
        <v>116</v>
      </c>
      <c r="CD33" s="1" t="s">
        <v>115</v>
      </c>
      <c r="CE33" s="1" t="s">
        <v>117</v>
      </c>
      <c r="CF33" s="1" t="s">
        <v>117</v>
      </c>
      <c r="CG33" s="1" t="s">
        <v>118</v>
      </c>
      <c r="CH33" s="1" t="s">
        <v>117</v>
      </c>
      <c r="CI33" s="1" t="s">
        <v>117</v>
      </c>
      <c r="CJ33" s="1" t="s">
        <v>118</v>
      </c>
      <c r="CK33" s="1" t="s">
        <v>118</v>
      </c>
      <c r="CL33" s="1" t="s">
        <v>117</v>
      </c>
      <c r="CM33" s="1" t="s">
        <v>116</v>
      </c>
      <c r="CN33" s="1" t="s">
        <v>115</v>
      </c>
      <c r="CO33" s="1" t="s">
        <v>117</v>
      </c>
      <c r="CP33" s="1" t="s">
        <v>118</v>
      </c>
      <c r="CQ33" s="1" t="s">
        <v>116</v>
      </c>
      <c r="CR33" s="1" t="s">
        <v>116</v>
      </c>
      <c r="CS33" s="1" t="s">
        <v>116</v>
      </c>
      <c r="CT33" s="1" t="s">
        <v>115</v>
      </c>
      <c r="CU33" s="1" t="s">
        <v>116</v>
      </c>
      <c r="CV33" s="1">
        <v>2</v>
      </c>
      <c r="CW33" s="1">
        <v>1</v>
      </c>
      <c r="CX33" s="1">
        <v>5</v>
      </c>
      <c r="CY33" s="1">
        <v>1</v>
      </c>
      <c r="CZ33" s="1">
        <v>4</v>
      </c>
      <c r="DA33" s="1">
        <v>2</v>
      </c>
      <c r="DB33" s="1">
        <v>1</v>
      </c>
      <c r="DC33" s="1">
        <v>5</v>
      </c>
      <c r="DD33" s="1">
        <v>4</v>
      </c>
      <c r="DE33" s="1">
        <v>1</v>
      </c>
      <c r="DF33" s="1">
        <v>8157746454</v>
      </c>
      <c r="DG33" s="1" t="s">
        <v>264</v>
      </c>
    </row>
    <row r="34" spans="1:111" ht="15.75" customHeight="1">
      <c r="A34">
        <v>33</v>
      </c>
      <c r="B34" s="2">
        <v>42889.422898599536</v>
      </c>
      <c r="C34" s="1" t="s">
        <v>109</v>
      </c>
      <c r="D34" s="7" t="s">
        <v>161</v>
      </c>
      <c r="E34" s="1">
        <v>1</v>
      </c>
      <c r="F34" s="1">
        <v>0</v>
      </c>
      <c r="G34" s="10">
        <v>18</v>
      </c>
      <c r="H34" s="1" t="s">
        <v>261</v>
      </c>
      <c r="I34" s="1">
        <v>2</v>
      </c>
      <c r="J34" s="1" t="s">
        <v>115</v>
      </c>
      <c r="K34" s="1" t="s">
        <v>116</v>
      </c>
      <c r="L34" s="1" t="s">
        <v>115</v>
      </c>
      <c r="M34" s="1" t="s">
        <v>116</v>
      </c>
      <c r="N34" s="1" t="s">
        <v>116</v>
      </c>
      <c r="O34" s="1" t="s">
        <v>117</v>
      </c>
      <c r="P34" s="1" t="s">
        <v>117</v>
      </c>
      <c r="Q34" s="1" t="s">
        <v>117</v>
      </c>
      <c r="R34" s="1" t="s">
        <v>116</v>
      </c>
      <c r="S34" s="1" t="s">
        <v>116</v>
      </c>
      <c r="T34" s="1" t="s">
        <v>115</v>
      </c>
      <c r="U34" s="1" t="s">
        <v>115</v>
      </c>
      <c r="V34" s="1" t="s">
        <v>117</v>
      </c>
      <c r="W34" s="1" t="s">
        <v>115</v>
      </c>
      <c r="X34" s="1" t="s">
        <v>117</v>
      </c>
      <c r="Y34" s="1" t="s">
        <v>116</v>
      </c>
      <c r="Z34" s="1" t="s">
        <v>115</v>
      </c>
      <c r="AA34" s="1" t="s">
        <v>116</v>
      </c>
      <c r="AB34" s="1" t="s">
        <v>116</v>
      </c>
      <c r="AC34" s="1" t="s">
        <v>117</v>
      </c>
      <c r="AD34" s="1" t="s">
        <v>117</v>
      </c>
      <c r="AE34" s="1" t="s">
        <v>116</v>
      </c>
      <c r="AF34" s="1" t="s">
        <v>116</v>
      </c>
      <c r="AG34" s="1" t="s">
        <v>115</v>
      </c>
      <c r="AH34" s="1" t="s">
        <v>117</v>
      </c>
      <c r="AI34" s="1" t="s">
        <v>115</v>
      </c>
      <c r="AJ34" s="1" t="s">
        <v>115</v>
      </c>
      <c r="AK34" s="1" t="s">
        <v>115</v>
      </c>
      <c r="AL34" s="1" t="s">
        <v>115</v>
      </c>
      <c r="AM34" s="1" t="s">
        <v>116</v>
      </c>
      <c r="AN34" s="1" t="s">
        <v>115</v>
      </c>
      <c r="AO34" s="1" t="s">
        <v>116</v>
      </c>
      <c r="AP34" s="1" t="s">
        <v>116</v>
      </c>
      <c r="AQ34" s="1" t="s">
        <v>117</v>
      </c>
      <c r="AR34" s="1" t="s">
        <v>118</v>
      </c>
      <c r="AS34" s="1" t="s">
        <v>117</v>
      </c>
      <c r="AT34" s="1" t="s">
        <v>117</v>
      </c>
      <c r="AU34" s="1" t="s">
        <v>116</v>
      </c>
      <c r="AV34" s="1" t="s">
        <v>115</v>
      </c>
      <c r="AW34" s="1" t="s">
        <v>116</v>
      </c>
      <c r="AX34" s="1" t="s">
        <v>118</v>
      </c>
      <c r="AY34" s="1" t="s">
        <v>115</v>
      </c>
      <c r="AZ34" s="1" t="s">
        <v>117</v>
      </c>
      <c r="BA34" s="1" t="s">
        <v>118</v>
      </c>
      <c r="BB34" s="1" t="s">
        <v>117</v>
      </c>
      <c r="BC34" s="1" t="s">
        <v>118</v>
      </c>
      <c r="BD34" s="1" t="s">
        <v>115</v>
      </c>
      <c r="BE34" s="1" t="s">
        <v>117</v>
      </c>
      <c r="BF34" s="1" t="s">
        <v>116</v>
      </c>
      <c r="BG34" s="1" t="s">
        <v>117</v>
      </c>
      <c r="BH34" s="1" t="s">
        <v>118</v>
      </c>
      <c r="BI34" s="1" t="s">
        <v>116</v>
      </c>
      <c r="BJ34" s="1" t="s">
        <v>116</v>
      </c>
      <c r="BK34" s="1" t="s">
        <v>115</v>
      </c>
      <c r="BL34" s="1" t="s">
        <v>117</v>
      </c>
      <c r="BM34" s="1" t="s">
        <v>118</v>
      </c>
      <c r="BN34" s="1" t="s">
        <v>115</v>
      </c>
      <c r="BO34" s="1" t="s">
        <v>118</v>
      </c>
      <c r="BP34" s="1" t="s">
        <v>117</v>
      </c>
      <c r="BQ34" s="1" t="s">
        <v>116</v>
      </c>
      <c r="BR34" s="1" t="s">
        <v>117</v>
      </c>
      <c r="BS34" s="1" t="s">
        <v>117</v>
      </c>
      <c r="BT34" s="1" t="s">
        <v>116</v>
      </c>
      <c r="BU34" s="1" t="s">
        <v>117</v>
      </c>
      <c r="BV34" s="1" t="s">
        <v>115</v>
      </c>
      <c r="BW34" s="1" t="s">
        <v>116</v>
      </c>
      <c r="BX34" s="1" t="s">
        <v>116</v>
      </c>
      <c r="BY34" s="1" t="s">
        <v>115</v>
      </c>
      <c r="BZ34" s="1" t="s">
        <v>118</v>
      </c>
      <c r="CA34" s="1" t="s">
        <v>116</v>
      </c>
      <c r="CB34" s="1" t="s">
        <v>115</v>
      </c>
      <c r="CC34" s="1" t="s">
        <v>118</v>
      </c>
      <c r="CD34" s="1" t="s">
        <v>116</v>
      </c>
      <c r="CE34" s="1" t="s">
        <v>117</v>
      </c>
      <c r="CF34" s="1" t="s">
        <v>118</v>
      </c>
      <c r="CG34" s="1" t="s">
        <v>118</v>
      </c>
      <c r="CH34" s="1" t="s">
        <v>116</v>
      </c>
      <c r="CI34" s="1" t="s">
        <v>117</v>
      </c>
      <c r="CJ34" s="1" t="s">
        <v>116</v>
      </c>
      <c r="CK34" s="1" t="s">
        <v>117</v>
      </c>
      <c r="CL34" s="1" t="s">
        <v>117</v>
      </c>
      <c r="CM34" s="1" t="s">
        <v>116</v>
      </c>
      <c r="CN34" s="1" t="s">
        <v>115</v>
      </c>
      <c r="CO34" s="1" t="s">
        <v>118</v>
      </c>
      <c r="CP34" s="1" t="s">
        <v>118</v>
      </c>
      <c r="CQ34" s="1" t="s">
        <v>118</v>
      </c>
      <c r="CR34" s="1" t="s">
        <v>115</v>
      </c>
      <c r="CS34" s="1" t="s">
        <v>116</v>
      </c>
      <c r="CT34" s="1" t="s">
        <v>115</v>
      </c>
      <c r="CU34" s="1" t="s">
        <v>116</v>
      </c>
      <c r="CV34" s="1">
        <v>2</v>
      </c>
      <c r="CW34" s="1">
        <v>1</v>
      </c>
      <c r="CX34" s="1">
        <v>1</v>
      </c>
      <c r="CY34" s="1">
        <v>1</v>
      </c>
      <c r="CZ34" s="1">
        <v>3</v>
      </c>
      <c r="DA34" s="1">
        <v>2</v>
      </c>
      <c r="DB34" s="1">
        <v>2</v>
      </c>
      <c r="DC34" s="1">
        <v>1</v>
      </c>
      <c r="DD34" s="1">
        <v>4</v>
      </c>
      <c r="DE34" s="1">
        <v>1</v>
      </c>
      <c r="DF34" s="1">
        <v>83869872227</v>
      </c>
      <c r="DG34" s="1" t="s">
        <v>264</v>
      </c>
    </row>
    <row r="35" spans="1:111" ht="15.75" customHeight="1">
      <c r="A35">
        <v>34</v>
      </c>
      <c r="B35" s="2">
        <v>42889.422961238422</v>
      </c>
      <c r="C35" s="1" t="s">
        <v>109</v>
      </c>
      <c r="D35" s="7" t="s">
        <v>162</v>
      </c>
      <c r="E35" s="1">
        <v>2</v>
      </c>
      <c r="F35" s="1">
        <v>0</v>
      </c>
      <c r="G35" s="10">
        <v>19</v>
      </c>
      <c r="H35" s="1" t="s">
        <v>261</v>
      </c>
      <c r="I35" s="1">
        <v>2</v>
      </c>
      <c r="J35" s="1" t="s">
        <v>116</v>
      </c>
      <c r="K35" s="1" t="s">
        <v>116</v>
      </c>
      <c r="L35" s="1" t="s">
        <v>116</v>
      </c>
      <c r="M35" s="1" t="s">
        <v>116</v>
      </c>
      <c r="N35" s="1" t="s">
        <v>116</v>
      </c>
      <c r="O35" s="1" t="s">
        <v>117</v>
      </c>
      <c r="P35" s="1" t="s">
        <v>116</v>
      </c>
      <c r="Q35" s="1" t="s">
        <v>116</v>
      </c>
      <c r="R35" s="1" t="s">
        <v>116</v>
      </c>
      <c r="S35" s="1" t="s">
        <v>117</v>
      </c>
      <c r="T35" s="1" t="s">
        <v>117</v>
      </c>
      <c r="U35" s="1" t="s">
        <v>115</v>
      </c>
      <c r="V35" s="1" t="s">
        <v>117</v>
      </c>
      <c r="W35" s="1" t="s">
        <v>116</v>
      </c>
      <c r="X35" s="1" t="s">
        <v>116</v>
      </c>
      <c r="Y35" s="1" t="s">
        <v>116</v>
      </c>
      <c r="Z35" s="1" t="s">
        <v>115</v>
      </c>
      <c r="AA35" s="1" t="s">
        <v>116</v>
      </c>
      <c r="AB35" s="1" t="s">
        <v>116</v>
      </c>
      <c r="AC35" s="1" t="s">
        <v>116</v>
      </c>
      <c r="AD35" s="1" t="s">
        <v>115</v>
      </c>
      <c r="AE35" s="1" t="s">
        <v>117</v>
      </c>
      <c r="AF35" s="1" t="s">
        <v>117</v>
      </c>
      <c r="AG35" s="1" t="s">
        <v>117</v>
      </c>
      <c r="AH35" s="1" t="s">
        <v>115</v>
      </c>
      <c r="AI35" s="1" t="s">
        <v>117</v>
      </c>
      <c r="AJ35" s="1" t="s">
        <v>117</v>
      </c>
      <c r="AK35" s="1" t="s">
        <v>117</v>
      </c>
      <c r="AL35" s="1" t="s">
        <v>115</v>
      </c>
      <c r="AM35" s="1" t="s">
        <v>116</v>
      </c>
      <c r="AN35" s="1" t="s">
        <v>115</v>
      </c>
      <c r="AO35" s="1" t="s">
        <v>117</v>
      </c>
      <c r="AP35" s="1" t="s">
        <v>116</v>
      </c>
      <c r="AQ35" s="1" t="s">
        <v>117</v>
      </c>
      <c r="AR35" s="1" t="s">
        <v>118</v>
      </c>
      <c r="AS35" s="1" t="s">
        <v>118</v>
      </c>
      <c r="AT35" s="1" t="s">
        <v>117</v>
      </c>
      <c r="AU35" s="1" t="s">
        <v>116</v>
      </c>
      <c r="AV35" s="1" t="s">
        <v>115</v>
      </c>
      <c r="AW35" s="1" t="s">
        <v>116</v>
      </c>
      <c r="AX35" s="1" t="s">
        <v>118</v>
      </c>
      <c r="AY35" s="1" t="s">
        <v>118</v>
      </c>
      <c r="AZ35" s="1" t="s">
        <v>117</v>
      </c>
      <c r="BA35" s="1" t="s">
        <v>118</v>
      </c>
      <c r="BB35" s="1" t="s">
        <v>115</v>
      </c>
      <c r="BC35" s="1" t="s">
        <v>118</v>
      </c>
      <c r="BD35" s="1" t="s">
        <v>115</v>
      </c>
      <c r="BE35" s="1" t="s">
        <v>117</v>
      </c>
      <c r="BF35" s="1" t="s">
        <v>116</v>
      </c>
      <c r="BG35" s="1" t="s">
        <v>117</v>
      </c>
      <c r="BH35" s="1" t="s">
        <v>116</v>
      </c>
      <c r="BI35" s="1" t="s">
        <v>115</v>
      </c>
      <c r="BJ35" s="1" t="s">
        <v>116</v>
      </c>
      <c r="BK35" s="1" t="s">
        <v>115</v>
      </c>
      <c r="BL35" s="1" t="s">
        <v>115</v>
      </c>
      <c r="BM35" s="1" t="s">
        <v>118</v>
      </c>
      <c r="BN35" s="1" t="s">
        <v>115</v>
      </c>
      <c r="BO35" s="1" t="s">
        <v>117</v>
      </c>
      <c r="BP35" s="1" t="s">
        <v>117</v>
      </c>
      <c r="BQ35" s="1" t="s">
        <v>116</v>
      </c>
      <c r="BR35" s="1" t="s">
        <v>117</v>
      </c>
      <c r="BS35" s="1" t="s">
        <v>117</v>
      </c>
      <c r="BT35" s="1" t="s">
        <v>116</v>
      </c>
      <c r="BU35" s="1" t="s">
        <v>117</v>
      </c>
      <c r="BV35" s="1" t="s">
        <v>115</v>
      </c>
      <c r="BW35" s="1" t="s">
        <v>115</v>
      </c>
      <c r="BX35" s="1" t="s">
        <v>115</v>
      </c>
      <c r="BY35" s="1" t="s">
        <v>115</v>
      </c>
      <c r="BZ35" s="1" t="s">
        <v>118</v>
      </c>
      <c r="CA35" s="1" t="s">
        <v>116</v>
      </c>
      <c r="CB35" s="1" t="s">
        <v>117</v>
      </c>
      <c r="CC35" s="1" t="s">
        <v>116</v>
      </c>
      <c r="CD35" s="1" t="s">
        <v>116</v>
      </c>
      <c r="CE35" s="1" t="s">
        <v>116</v>
      </c>
      <c r="CF35" s="1" t="s">
        <v>116</v>
      </c>
      <c r="CG35" s="1" t="s">
        <v>118</v>
      </c>
      <c r="CH35" s="1" t="s">
        <v>115</v>
      </c>
      <c r="CI35" s="1" t="s">
        <v>117</v>
      </c>
      <c r="CJ35" s="1" t="s">
        <v>118</v>
      </c>
      <c r="CK35" s="1" t="s">
        <v>116</v>
      </c>
      <c r="CL35" s="1" t="s">
        <v>116</v>
      </c>
      <c r="CM35" s="1" t="s">
        <v>116</v>
      </c>
      <c r="CN35" s="1" t="s">
        <v>115</v>
      </c>
      <c r="CO35" s="1" t="s">
        <v>117</v>
      </c>
      <c r="CP35" s="1" t="s">
        <v>118</v>
      </c>
      <c r="CQ35" s="1" t="s">
        <v>116</v>
      </c>
      <c r="CR35" s="1" t="s">
        <v>117</v>
      </c>
      <c r="CS35" s="1" t="s">
        <v>116</v>
      </c>
      <c r="CT35" s="1" t="s">
        <v>115</v>
      </c>
      <c r="CU35" s="1" t="s">
        <v>115</v>
      </c>
      <c r="CV35" s="1">
        <v>1</v>
      </c>
      <c r="CW35" s="1">
        <v>1</v>
      </c>
      <c r="CX35" s="1">
        <v>5</v>
      </c>
      <c r="CY35" s="1">
        <v>2</v>
      </c>
      <c r="CZ35" s="1">
        <v>3</v>
      </c>
      <c r="DA35" s="1">
        <v>3</v>
      </c>
      <c r="DB35" s="1">
        <v>2</v>
      </c>
      <c r="DC35" s="1">
        <v>1</v>
      </c>
      <c r="DD35" s="1">
        <v>3</v>
      </c>
      <c r="DE35" s="1">
        <v>1</v>
      </c>
      <c r="DF35" s="1">
        <v>85325327823</v>
      </c>
      <c r="DG35" s="1" t="s">
        <v>264</v>
      </c>
    </row>
    <row r="36" spans="1:111" ht="15.75" customHeight="1">
      <c r="A36">
        <v>35</v>
      </c>
      <c r="B36" s="2">
        <v>42889.423083275462</v>
      </c>
      <c r="C36" s="1" t="s">
        <v>109</v>
      </c>
      <c r="D36" s="7" t="s">
        <v>163</v>
      </c>
      <c r="E36" s="1">
        <v>2</v>
      </c>
      <c r="F36" s="1">
        <v>0</v>
      </c>
      <c r="G36" s="10">
        <v>18</v>
      </c>
      <c r="H36" s="1" t="s">
        <v>261</v>
      </c>
      <c r="I36" s="1">
        <v>2</v>
      </c>
      <c r="J36" s="1" t="s">
        <v>115</v>
      </c>
      <c r="K36" s="1" t="s">
        <v>116</v>
      </c>
      <c r="L36" s="1" t="s">
        <v>117</v>
      </c>
      <c r="M36" s="1" t="s">
        <v>116</v>
      </c>
      <c r="N36" s="1" t="s">
        <v>116</v>
      </c>
      <c r="O36" s="1" t="s">
        <v>117</v>
      </c>
      <c r="P36" s="1" t="s">
        <v>115</v>
      </c>
      <c r="Q36" s="1" t="s">
        <v>117</v>
      </c>
      <c r="R36" s="1" t="s">
        <v>115</v>
      </c>
      <c r="S36" s="1" t="s">
        <v>117</v>
      </c>
      <c r="T36" s="1" t="s">
        <v>117</v>
      </c>
      <c r="U36" s="1" t="s">
        <v>115</v>
      </c>
      <c r="V36" s="1" t="s">
        <v>116</v>
      </c>
      <c r="W36" s="1" t="s">
        <v>116</v>
      </c>
      <c r="X36" s="1" t="s">
        <v>117</v>
      </c>
      <c r="Y36" s="1" t="s">
        <v>116</v>
      </c>
      <c r="Z36" s="1" t="s">
        <v>117</v>
      </c>
      <c r="AA36" s="1" t="s">
        <v>116</v>
      </c>
      <c r="AB36" s="1" t="s">
        <v>117</v>
      </c>
      <c r="AC36" s="1" t="s">
        <v>117</v>
      </c>
      <c r="AD36" s="1" t="s">
        <v>115</v>
      </c>
      <c r="AE36" s="1" t="s">
        <v>115</v>
      </c>
      <c r="AF36" s="1" t="s">
        <v>117</v>
      </c>
      <c r="AG36" s="1" t="s">
        <v>115</v>
      </c>
      <c r="AH36" s="1" t="s">
        <v>116</v>
      </c>
      <c r="AI36" s="1" t="s">
        <v>117</v>
      </c>
      <c r="AJ36" s="1" t="s">
        <v>117</v>
      </c>
      <c r="AK36" s="1" t="s">
        <v>117</v>
      </c>
      <c r="AL36" s="1" t="s">
        <v>115</v>
      </c>
      <c r="AM36" s="1" t="s">
        <v>116</v>
      </c>
      <c r="AN36" s="1" t="s">
        <v>115</v>
      </c>
      <c r="AO36" s="1" t="s">
        <v>116</v>
      </c>
      <c r="AP36" s="1" t="s">
        <v>116</v>
      </c>
      <c r="AQ36" s="1" t="s">
        <v>117</v>
      </c>
      <c r="AR36" s="1" t="s">
        <v>118</v>
      </c>
      <c r="AS36" s="1" t="s">
        <v>115</v>
      </c>
      <c r="AT36" s="1" t="s">
        <v>117</v>
      </c>
      <c r="AU36" s="1" t="s">
        <v>116</v>
      </c>
      <c r="AV36" s="1" t="s">
        <v>115</v>
      </c>
      <c r="AW36" s="1" t="s">
        <v>115</v>
      </c>
      <c r="AX36" s="1" t="s">
        <v>118</v>
      </c>
      <c r="AY36" s="1" t="s">
        <v>115</v>
      </c>
      <c r="AZ36" s="1" t="s">
        <v>117</v>
      </c>
      <c r="BA36" s="1" t="s">
        <v>117</v>
      </c>
      <c r="BB36" s="1" t="s">
        <v>115</v>
      </c>
      <c r="BC36" s="1" t="s">
        <v>118</v>
      </c>
      <c r="BD36" s="1" t="s">
        <v>115</v>
      </c>
      <c r="BE36" s="1" t="s">
        <v>116</v>
      </c>
      <c r="BF36" s="1" t="s">
        <v>116</v>
      </c>
      <c r="BG36" s="1" t="s">
        <v>117</v>
      </c>
      <c r="BH36" s="1" t="s">
        <v>118</v>
      </c>
      <c r="BI36" s="1" t="s">
        <v>115</v>
      </c>
      <c r="BJ36" s="1" t="s">
        <v>116</v>
      </c>
      <c r="BK36" s="1" t="s">
        <v>115</v>
      </c>
      <c r="BL36" s="1" t="s">
        <v>115</v>
      </c>
      <c r="BM36" s="1" t="s">
        <v>118</v>
      </c>
      <c r="BN36" s="1" t="s">
        <v>115</v>
      </c>
      <c r="BO36" s="1" t="s">
        <v>117</v>
      </c>
      <c r="BP36" s="1" t="s">
        <v>117</v>
      </c>
      <c r="BQ36" s="1" t="s">
        <v>116</v>
      </c>
      <c r="BR36" s="1" t="s">
        <v>117</v>
      </c>
      <c r="BS36" s="1" t="s">
        <v>118</v>
      </c>
      <c r="BT36" s="1" t="s">
        <v>116</v>
      </c>
      <c r="BU36" s="1" t="s">
        <v>117</v>
      </c>
      <c r="BV36" s="1" t="s">
        <v>115</v>
      </c>
      <c r="BW36" s="1" t="s">
        <v>118</v>
      </c>
      <c r="BX36" s="1" t="s">
        <v>115</v>
      </c>
      <c r="BY36" s="1" t="s">
        <v>115</v>
      </c>
      <c r="BZ36" s="1" t="s">
        <v>116</v>
      </c>
      <c r="CA36" s="1" t="s">
        <v>116</v>
      </c>
      <c r="CB36" s="1" t="s">
        <v>117</v>
      </c>
      <c r="CC36" s="1" t="s">
        <v>117</v>
      </c>
      <c r="CD36" s="1" t="s">
        <v>115</v>
      </c>
      <c r="CE36" s="1" t="s">
        <v>117</v>
      </c>
      <c r="CF36" s="1" t="s">
        <v>117</v>
      </c>
      <c r="CG36" s="1" t="s">
        <v>118</v>
      </c>
      <c r="CH36" s="1" t="s">
        <v>115</v>
      </c>
      <c r="CI36" s="1" t="s">
        <v>117</v>
      </c>
      <c r="CJ36" s="1" t="s">
        <v>118</v>
      </c>
      <c r="CK36" s="1" t="s">
        <v>118</v>
      </c>
      <c r="CL36" s="1" t="s">
        <v>117</v>
      </c>
      <c r="CM36" s="1" t="s">
        <v>116</v>
      </c>
      <c r="CN36" s="1" t="s">
        <v>118</v>
      </c>
      <c r="CO36" s="1" t="s">
        <v>115</v>
      </c>
      <c r="CP36" s="1" t="s">
        <v>117</v>
      </c>
      <c r="CQ36" s="1" t="s">
        <v>117</v>
      </c>
      <c r="CR36" s="1" t="s">
        <v>117</v>
      </c>
      <c r="CS36" s="1" t="s">
        <v>115</v>
      </c>
      <c r="CT36" s="1" t="s">
        <v>116</v>
      </c>
      <c r="CU36" s="1" t="s">
        <v>115</v>
      </c>
      <c r="CV36" s="1">
        <v>1</v>
      </c>
      <c r="CW36" s="1">
        <v>1</v>
      </c>
      <c r="CX36" s="1">
        <v>3</v>
      </c>
      <c r="CY36" s="1">
        <v>1</v>
      </c>
      <c r="CZ36" s="1">
        <v>3</v>
      </c>
      <c r="DA36" s="1">
        <v>2</v>
      </c>
      <c r="DB36" s="1">
        <v>2</v>
      </c>
      <c r="DC36" s="1">
        <v>3</v>
      </c>
      <c r="DD36" s="1">
        <v>4</v>
      </c>
      <c r="DE36" s="1">
        <v>1</v>
      </c>
      <c r="DF36" s="1">
        <v>85740140278</v>
      </c>
      <c r="DG36" s="1" t="s">
        <v>264</v>
      </c>
    </row>
    <row r="37" spans="1:111" ht="15.75" customHeight="1">
      <c r="A37">
        <v>36</v>
      </c>
      <c r="B37" s="2">
        <v>42889.423196805554</v>
      </c>
      <c r="C37" s="1" t="s">
        <v>109</v>
      </c>
      <c r="D37" s="7" t="s">
        <v>164</v>
      </c>
      <c r="E37" s="1">
        <v>2</v>
      </c>
      <c r="F37" s="1">
        <v>0</v>
      </c>
      <c r="G37" s="10">
        <v>18</v>
      </c>
      <c r="H37" s="1" t="s">
        <v>261</v>
      </c>
      <c r="I37" s="1">
        <v>2</v>
      </c>
      <c r="J37" s="1" t="s">
        <v>116</v>
      </c>
      <c r="K37" s="1" t="s">
        <v>116</v>
      </c>
      <c r="L37" s="1" t="s">
        <v>116</v>
      </c>
      <c r="M37" s="1" t="s">
        <v>116</v>
      </c>
      <c r="N37" s="1" t="s">
        <v>116</v>
      </c>
      <c r="O37" s="1" t="s">
        <v>117</v>
      </c>
      <c r="P37" s="1" t="s">
        <v>115</v>
      </c>
      <c r="Q37" s="1" t="s">
        <v>117</v>
      </c>
      <c r="R37" s="1" t="s">
        <v>115</v>
      </c>
      <c r="S37" s="1" t="s">
        <v>117</v>
      </c>
      <c r="T37" s="1" t="s">
        <v>117</v>
      </c>
      <c r="U37" s="1" t="s">
        <v>115</v>
      </c>
      <c r="V37" s="1" t="s">
        <v>116</v>
      </c>
      <c r="W37" s="1" t="s">
        <v>115</v>
      </c>
      <c r="X37" s="1" t="s">
        <v>117</v>
      </c>
      <c r="Y37" s="1" t="s">
        <v>116</v>
      </c>
      <c r="Z37" s="1" t="s">
        <v>115</v>
      </c>
      <c r="AA37" s="1" t="s">
        <v>116</v>
      </c>
      <c r="AB37" s="1" t="s">
        <v>115</v>
      </c>
      <c r="AC37" s="1" t="s">
        <v>117</v>
      </c>
      <c r="AD37" s="1" t="s">
        <v>115</v>
      </c>
      <c r="AE37" s="1" t="s">
        <v>117</v>
      </c>
      <c r="AF37" s="1" t="s">
        <v>116</v>
      </c>
      <c r="AG37" s="1" t="s">
        <v>115</v>
      </c>
      <c r="AH37" s="1" t="s">
        <v>115</v>
      </c>
      <c r="AI37" s="1" t="s">
        <v>117</v>
      </c>
      <c r="AJ37" s="1" t="s">
        <v>117</v>
      </c>
      <c r="AK37" s="1" t="s">
        <v>117</v>
      </c>
      <c r="AL37" s="1" t="s">
        <v>115</v>
      </c>
      <c r="AM37" s="1" t="s">
        <v>116</v>
      </c>
      <c r="AN37" s="1" t="s">
        <v>115</v>
      </c>
      <c r="AO37" s="1" t="s">
        <v>117</v>
      </c>
      <c r="AP37" s="1" t="s">
        <v>115</v>
      </c>
      <c r="AQ37" s="1" t="s">
        <v>117</v>
      </c>
      <c r="AR37" s="1" t="s">
        <v>117</v>
      </c>
      <c r="AS37" s="1" t="s">
        <v>115</v>
      </c>
      <c r="AT37" s="1" t="s">
        <v>117</v>
      </c>
      <c r="AU37" s="1" t="s">
        <v>116</v>
      </c>
      <c r="AV37" s="1" t="s">
        <v>115</v>
      </c>
      <c r="AW37" s="1" t="s">
        <v>116</v>
      </c>
      <c r="AX37" s="1" t="s">
        <v>118</v>
      </c>
      <c r="AY37" s="1" t="s">
        <v>115</v>
      </c>
      <c r="AZ37" s="1" t="s">
        <v>117</v>
      </c>
      <c r="BA37" s="1" t="s">
        <v>118</v>
      </c>
      <c r="BB37" s="1" t="s">
        <v>115</v>
      </c>
      <c r="BC37" s="1" t="s">
        <v>118</v>
      </c>
      <c r="BD37" s="1" t="s">
        <v>115</v>
      </c>
      <c r="BE37" s="1" t="s">
        <v>117</v>
      </c>
      <c r="BF37" s="1" t="s">
        <v>116</v>
      </c>
      <c r="BG37" s="1" t="s">
        <v>117</v>
      </c>
      <c r="BH37" s="1" t="s">
        <v>116</v>
      </c>
      <c r="BI37" s="1" t="s">
        <v>115</v>
      </c>
      <c r="BJ37" s="1" t="s">
        <v>116</v>
      </c>
      <c r="BK37" s="1" t="s">
        <v>115</v>
      </c>
      <c r="BL37" s="1" t="s">
        <v>115</v>
      </c>
      <c r="BM37" s="1" t="s">
        <v>118</v>
      </c>
      <c r="BN37" s="1" t="s">
        <v>115</v>
      </c>
      <c r="BO37" s="1" t="s">
        <v>118</v>
      </c>
      <c r="BP37" s="1" t="s">
        <v>117</v>
      </c>
      <c r="BQ37" s="1" t="s">
        <v>116</v>
      </c>
      <c r="BR37" s="1" t="s">
        <v>117</v>
      </c>
      <c r="BS37" s="1" t="s">
        <v>118</v>
      </c>
      <c r="BT37" s="1" t="s">
        <v>116</v>
      </c>
      <c r="BU37" s="1" t="s">
        <v>117</v>
      </c>
      <c r="BV37" s="1" t="s">
        <v>116</v>
      </c>
      <c r="BW37" s="1" t="s">
        <v>117</v>
      </c>
      <c r="BX37" s="1" t="s">
        <v>115</v>
      </c>
      <c r="BY37" s="1" t="s">
        <v>115</v>
      </c>
      <c r="BZ37" s="1" t="s">
        <v>118</v>
      </c>
      <c r="CA37" s="1" t="s">
        <v>116</v>
      </c>
      <c r="CB37" s="1" t="s">
        <v>116</v>
      </c>
      <c r="CC37" s="1" t="s">
        <v>117</v>
      </c>
      <c r="CD37" s="1" t="s">
        <v>116</v>
      </c>
      <c r="CE37" s="1" t="s">
        <v>117</v>
      </c>
      <c r="CF37" s="1" t="s">
        <v>117</v>
      </c>
      <c r="CG37" s="1" t="s">
        <v>115</v>
      </c>
      <c r="CH37" s="1" t="s">
        <v>118</v>
      </c>
      <c r="CI37" s="1" t="s">
        <v>117</v>
      </c>
      <c r="CJ37" s="1" t="s">
        <v>116</v>
      </c>
      <c r="CK37" s="1" t="s">
        <v>116</v>
      </c>
      <c r="CL37" s="1" t="s">
        <v>118</v>
      </c>
      <c r="CM37" s="1" t="s">
        <v>116</v>
      </c>
      <c r="CN37" s="1" t="s">
        <v>115</v>
      </c>
      <c r="CO37" s="1" t="s">
        <v>118</v>
      </c>
      <c r="CP37" s="1" t="s">
        <v>115</v>
      </c>
      <c r="CQ37" s="1" t="s">
        <v>117</v>
      </c>
      <c r="CR37" s="1" t="s">
        <v>117</v>
      </c>
      <c r="CS37" s="1" t="s">
        <v>115</v>
      </c>
      <c r="CT37" s="1" t="s">
        <v>116</v>
      </c>
      <c r="CU37" s="1" t="s">
        <v>118</v>
      </c>
      <c r="CV37" s="1">
        <v>1</v>
      </c>
      <c r="CW37" s="1">
        <v>1</v>
      </c>
      <c r="CX37" s="1">
        <v>5</v>
      </c>
      <c r="CY37" s="1">
        <v>2</v>
      </c>
      <c r="CZ37" s="1">
        <v>2</v>
      </c>
      <c r="DA37" s="1">
        <v>2</v>
      </c>
      <c r="DB37" s="1">
        <v>2</v>
      </c>
      <c r="DC37" s="1">
        <v>1</v>
      </c>
      <c r="DD37" s="1">
        <v>3</v>
      </c>
      <c r="DE37" s="1">
        <v>1</v>
      </c>
      <c r="DF37" s="1">
        <v>82217056596</v>
      </c>
      <c r="DG37" s="1" t="s">
        <v>264</v>
      </c>
    </row>
    <row r="38" spans="1:111" ht="15.75" customHeight="1">
      <c r="A38">
        <v>37</v>
      </c>
      <c r="B38" s="2">
        <v>42889.423234131944</v>
      </c>
      <c r="C38" s="1" t="s">
        <v>109</v>
      </c>
      <c r="D38" s="7" t="s">
        <v>165</v>
      </c>
      <c r="E38" s="1">
        <v>2</v>
      </c>
      <c r="F38" s="1">
        <v>0</v>
      </c>
      <c r="G38" s="10">
        <v>18</v>
      </c>
      <c r="H38" s="1" t="s">
        <v>261</v>
      </c>
      <c r="I38" s="1">
        <v>2</v>
      </c>
      <c r="J38" s="1" t="s">
        <v>115</v>
      </c>
      <c r="K38" s="1" t="s">
        <v>116</v>
      </c>
      <c r="L38" s="1" t="s">
        <v>116</v>
      </c>
      <c r="M38" s="1" t="s">
        <v>116</v>
      </c>
      <c r="N38" s="1" t="s">
        <v>116</v>
      </c>
      <c r="O38" s="1" t="s">
        <v>117</v>
      </c>
      <c r="P38" s="1" t="s">
        <v>115</v>
      </c>
      <c r="Q38" s="1" t="s">
        <v>116</v>
      </c>
      <c r="R38" s="1" t="s">
        <v>115</v>
      </c>
      <c r="S38" s="1" t="s">
        <v>117</v>
      </c>
      <c r="T38" s="1" t="s">
        <v>117</v>
      </c>
      <c r="U38" s="1" t="s">
        <v>115</v>
      </c>
      <c r="V38" s="1" t="s">
        <v>117</v>
      </c>
      <c r="W38" s="1" t="s">
        <v>115</v>
      </c>
      <c r="X38" s="1" t="s">
        <v>116</v>
      </c>
      <c r="Y38" s="1" t="s">
        <v>116</v>
      </c>
      <c r="Z38" s="1" t="s">
        <v>117</v>
      </c>
      <c r="AA38" s="1" t="s">
        <v>116</v>
      </c>
      <c r="AB38" s="1" t="s">
        <v>117</v>
      </c>
      <c r="AC38" s="1" t="s">
        <v>117</v>
      </c>
      <c r="AD38" s="1" t="s">
        <v>115</v>
      </c>
      <c r="AE38" s="1" t="s">
        <v>117</v>
      </c>
      <c r="AF38" s="1" t="s">
        <v>117</v>
      </c>
      <c r="AG38" s="1" t="s">
        <v>117</v>
      </c>
      <c r="AH38" s="1" t="s">
        <v>115</v>
      </c>
      <c r="AI38" s="1" t="s">
        <v>117</v>
      </c>
      <c r="AJ38" s="1" t="s">
        <v>117</v>
      </c>
      <c r="AK38" s="1" t="s">
        <v>117</v>
      </c>
      <c r="AL38" s="1" t="s">
        <v>115</v>
      </c>
      <c r="AM38" s="1" t="s">
        <v>116</v>
      </c>
      <c r="AN38" s="1" t="s">
        <v>115</v>
      </c>
      <c r="AO38" s="1" t="s">
        <v>115</v>
      </c>
      <c r="AP38" s="1" t="s">
        <v>116</v>
      </c>
      <c r="AQ38" s="1" t="s">
        <v>117</v>
      </c>
      <c r="AR38" s="1" t="s">
        <v>118</v>
      </c>
      <c r="AS38" s="1" t="s">
        <v>115</v>
      </c>
      <c r="AT38" s="1" t="s">
        <v>117</v>
      </c>
      <c r="AU38" s="1" t="s">
        <v>116</v>
      </c>
      <c r="AV38" s="1" t="s">
        <v>115</v>
      </c>
      <c r="AW38" s="1" t="s">
        <v>117</v>
      </c>
      <c r="AX38" s="1" t="s">
        <v>118</v>
      </c>
      <c r="AY38" s="1" t="s">
        <v>115</v>
      </c>
      <c r="AZ38" s="1" t="s">
        <v>117</v>
      </c>
      <c r="BA38" s="1" t="s">
        <v>118</v>
      </c>
      <c r="BB38" s="1" t="s">
        <v>115</v>
      </c>
      <c r="BC38" s="1" t="s">
        <v>118</v>
      </c>
      <c r="BD38" s="1" t="s">
        <v>115</v>
      </c>
      <c r="BE38" s="1" t="s">
        <v>117</v>
      </c>
      <c r="BF38" s="1" t="s">
        <v>116</v>
      </c>
      <c r="BG38" s="1" t="s">
        <v>117</v>
      </c>
      <c r="BH38" s="1" t="s">
        <v>116</v>
      </c>
      <c r="BI38" s="1" t="s">
        <v>115</v>
      </c>
      <c r="BJ38" s="1" t="s">
        <v>115</v>
      </c>
      <c r="BK38" s="1" t="s">
        <v>115</v>
      </c>
      <c r="BL38" s="1" t="s">
        <v>115</v>
      </c>
      <c r="BM38" s="1" t="s">
        <v>118</v>
      </c>
      <c r="BN38" s="1" t="s">
        <v>115</v>
      </c>
      <c r="BO38" s="1" t="s">
        <v>118</v>
      </c>
      <c r="BP38" s="1" t="s">
        <v>117</v>
      </c>
      <c r="BQ38" s="1" t="s">
        <v>116</v>
      </c>
      <c r="BR38" s="1" t="s">
        <v>117</v>
      </c>
      <c r="BS38" s="1" t="s">
        <v>118</v>
      </c>
      <c r="BT38" s="1" t="s">
        <v>116</v>
      </c>
      <c r="BU38" s="1" t="s">
        <v>117</v>
      </c>
      <c r="BV38" s="1" t="s">
        <v>116</v>
      </c>
      <c r="BW38" s="1" t="s">
        <v>117</v>
      </c>
      <c r="BX38" s="1" t="s">
        <v>115</v>
      </c>
      <c r="BY38" s="1" t="s">
        <v>115</v>
      </c>
      <c r="BZ38" s="1" t="s">
        <v>118</v>
      </c>
      <c r="CA38" s="1" t="s">
        <v>116</v>
      </c>
      <c r="CB38" s="1" t="s">
        <v>117</v>
      </c>
      <c r="CC38" s="1" t="s">
        <v>117</v>
      </c>
      <c r="CD38" s="1" t="s">
        <v>117</v>
      </c>
      <c r="CE38" s="1" t="s">
        <v>117</v>
      </c>
      <c r="CF38" s="1" t="s">
        <v>117</v>
      </c>
      <c r="CG38" s="1" t="s">
        <v>116</v>
      </c>
      <c r="CH38" s="1" t="s">
        <v>115</v>
      </c>
      <c r="CI38" s="1" t="s">
        <v>117</v>
      </c>
      <c r="CJ38" s="1" t="s">
        <v>118</v>
      </c>
      <c r="CK38" s="1" t="s">
        <v>118</v>
      </c>
      <c r="CL38" s="1" t="s">
        <v>118</v>
      </c>
      <c r="CM38" s="1" t="s">
        <v>116</v>
      </c>
      <c r="CN38" s="1" t="s">
        <v>117</v>
      </c>
      <c r="CO38" s="1" t="s">
        <v>117</v>
      </c>
      <c r="CP38" s="1" t="s">
        <v>118</v>
      </c>
      <c r="CQ38" s="1" t="s">
        <v>117</v>
      </c>
      <c r="CR38" s="1" t="s">
        <v>115</v>
      </c>
      <c r="CS38" s="1" t="s">
        <v>117</v>
      </c>
      <c r="CT38" s="1" t="s">
        <v>116</v>
      </c>
      <c r="CU38" s="1" t="s">
        <v>115</v>
      </c>
      <c r="CV38" s="1">
        <v>1</v>
      </c>
      <c r="CW38" s="1">
        <v>5</v>
      </c>
      <c r="CX38" s="1">
        <v>5</v>
      </c>
      <c r="CY38" s="1">
        <v>1</v>
      </c>
      <c r="CZ38" s="1">
        <v>4</v>
      </c>
      <c r="DA38" s="1">
        <v>3</v>
      </c>
      <c r="DB38" s="1">
        <v>1</v>
      </c>
      <c r="DC38" s="1">
        <v>3</v>
      </c>
      <c r="DD38" s="1">
        <v>2</v>
      </c>
      <c r="DE38" s="1">
        <v>1</v>
      </c>
      <c r="DF38" s="1">
        <v>895343723069</v>
      </c>
      <c r="DG38" s="1" t="s">
        <v>264</v>
      </c>
    </row>
    <row r="39" spans="1:111" ht="15.75" customHeight="1">
      <c r="A39">
        <v>38</v>
      </c>
      <c r="B39" s="2">
        <v>42889.443479918977</v>
      </c>
      <c r="C39" s="1" t="s">
        <v>109</v>
      </c>
      <c r="D39" s="7" t="s">
        <v>167</v>
      </c>
      <c r="E39" s="1">
        <v>1</v>
      </c>
      <c r="F39" s="1">
        <v>0</v>
      </c>
      <c r="G39" s="10">
        <v>19</v>
      </c>
      <c r="H39" s="1" t="s">
        <v>262</v>
      </c>
      <c r="I39" s="1">
        <v>2</v>
      </c>
      <c r="J39" s="1" t="s">
        <v>117</v>
      </c>
      <c r="K39" s="1" t="s">
        <v>116</v>
      </c>
      <c r="L39" s="1" t="s">
        <v>116</v>
      </c>
      <c r="M39" s="1" t="s">
        <v>116</v>
      </c>
      <c r="N39" s="1" t="s">
        <v>116</v>
      </c>
      <c r="O39" s="1" t="s">
        <v>117</v>
      </c>
      <c r="P39" s="1" t="s">
        <v>115</v>
      </c>
      <c r="Q39" s="1" t="s">
        <v>117</v>
      </c>
      <c r="R39" s="1" t="s">
        <v>116</v>
      </c>
      <c r="S39" s="1" t="s">
        <v>117</v>
      </c>
      <c r="T39" s="1" t="s">
        <v>116</v>
      </c>
      <c r="U39" s="1" t="s">
        <v>115</v>
      </c>
      <c r="V39" s="1" t="s">
        <v>116</v>
      </c>
      <c r="W39" s="1" t="s">
        <v>115</v>
      </c>
      <c r="X39" s="1" t="s">
        <v>116</v>
      </c>
      <c r="Y39" s="1" t="s">
        <v>116</v>
      </c>
      <c r="Z39" s="1" t="s">
        <v>115</v>
      </c>
      <c r="AA39" s="1" t="s">
        <v>116</v>
      </c>
      <c r="AB39" s="1" t="s">
        <v>117</v>
      </c>
      <c r="AC39" s="1" t="s">
        <v>117</v>
      </c>
      <c r="AD39" s="1" t="s">
        <v>115</v>
      </c>
      <c r="AE39" s="1" t="s">
        <v>117</v>
      </c>
      <c r="AF39" s="1" t="s">
        <v>116</v>
      </c>
      <c r="AG39" s="1" t="s">
        <v>115</v>
      </c>
      <c r="AH39" s="1" t="s">
        <v>115</v>
      </c>
      <c r="AI39" s="1" t="s">
        <v>117</v>
      </c>
      <c r="AJ39" s="1" t="s">
        <v>117</v>
      </c>
      <c r="AK39" s="1" t="s">
        <v>117</v>
      </c>
      <c r="AL39" s="1" t="s">
        <v>115</v>
      </c>
      <c r="AM39" s="1" t="s">
        <v>116</v>
      </c>
      <c r="AN39" s="1" t="s">
        <v>115</v>
      </c>
      <c r="AO39" s="1" t="s">
        <v>117</v>
      </c>
      <c r="AP39" s="1" t="s">
        <v>116</v>
      </c>
      <c r="AQ39" s="1" t="s">
        <v>117</v>
      </c>
      <c r="AR39" s="1" t="s">
        <v>118</v>
      </c>
      <c r="AS39" s="1" t="s">
        <v>115</v>
      </c>
      <c r="AT39" s="1" t="s">
        <v>117</v>
      </c>
      <c r="AU39" s="1" t="s">
        <v>116</v>
      </c>
      <c r="AV39" s="1" t="s">
        <v>115</v>
      </c>
      <c r="AW39" s="1" t="s">
        <v>117</v>
      </c>
      <c r="AX39" s="1" t="s">
        <v>118</v>
      </c>
      <c r="AY39" s="1" t="s">
        <v>115</v>
      </c>
      <c r="AZ39" s="1" t="s">
        <v>117</v>
      </c>
      <c r="BA39" s="1" t="s">
        <v>118</v>
      </c>
      <c r="BB39" s="1" t="s">
        <v>115</v>
      </c>
      <c r="BC39" s="1" t="s">
        <v>118</v>
      </c>
      <c r="BD39" s="1" t="s">
        <v>115</v>
      </c>
      <c r="BE39" s="1" t="s">
        <v>117</v>
      </c>
      <c r="BF39" s="1" t="s">
        <v>116</v>
      </c>
      <c r="BG39" s="1" t="s">
        <v>117</v>
      </c>
      <c r="BH39" s="1" t="s">
        <v>116</v>
      </c>
      <c r="BI39" s="1" t="s">
        <v>115</v>
      </c>
      <c r="BJ39" s="1" t="s">
        <v>118</v>
      </c>
      <c r="BK39" s="1" t="s">
        <v>115</v>
      </c>
      <c r="BL39" s="1" t="s">
        <v>117</v>
      </c>
      <c r="BM39" s="1" t="s">
        <v>118</v>
      </c>
      <c r="BN39" s="1" t="s">
        <v>115</v>
      </c>
      <c r="BO39" s="1" t="s">
        <v>118</v>
      </c>
      <c r="BP39" s="1" t="s">
        <v>117</v>
      </c>
      <c r="BQ39" s="1" t="s">
        <v>116</v>
      </c>
      <c r="BR39" s="1" t="s">
        <v>117</v>
      </c>
      <c r="BS39" s="1" t="s">
        <v>118</v>
      </c>
      <c r="BT39" s="1" t="s">
        <v>116</v>
      </c>
      <c r="BU39" s="1" t="s">
        <v>117</v>
      </c>
      <c r="BV39" s="1" t="s">
        <v>115</v>
      </c>
      <c r="BW39" s="1" t="s">
        <v>118</v>
      </c>
      <c r="BX39" s="1" t="s">
        <v>115</v>
      </c>
      <c r="BY39" s="1" t="s">
        <v>115</v>
      </c>
      <c r="BZ39" s="1" t="s">
        <v>118</v>
      </c>
      <c r="CA39" s="1" t="s">
        <v>116</v>
      </c>
      <c r="CB39" s="1" t="s">
        <v>117</v>
      </c>
      <c r="CC39" s="1" t="s">
        <v>117</v>
      </c>
      <c r="CD39" s="1" t="s">
        <v>117</v>
      </c>
      <c r="CE39" s="1" t="s">
        <v>117</v>
      </c>
      <c r="CF39" s="1" t="s">
        <v>117</v>
      </c>
      <c r="CG39" s="1" t="s">
        <v>118</v>
      </c>
      <c r="CH39" s="1" t="s">
        <v>115</v>
      </c>
      <c r="CI39" s="1" t="s">
        <v>117</v>
      </c>
      <c r="CJ39" s="1" t="s">
        <v>118</v>
      </c>
      <c r="CK39" s="1" t="s">
        <v>116</v>
      </c>
      <c r="CL39" s="1" t="s">
        <v>117</v>
      </c>
      <c r="CM39" s="1" t="s">
        <v>116</v>
      </c>
      <c r="CN39" s="1" t="s">
        <v>115</v>
      </c>
      <c r="CO39" s="1" t="s">
        <v>118</v>
      </c>
      <c r="CP39" s="1" t="s">
        <v>118</v>
      </c>
      <c r="CQ39" s="1" t="s">
        <v>116</v>
      </c>
      <c r="CR39" s="1" t="s">
        <v>117</v>
      </c>
      <c r="CS39" s="1" t="s">
        <v>115</v>
      </c>
      <c r="CT39" s="1" t="s">
        <v>116</v>
      </c>
      <c r="CU39" s="1" t="s">
        <v>115</v>
      </c>
      <c r="CV39" s="1">
        <v>1</v>
      </c>
      <c r="CW39" s="1">
        <v>5</v>
      </c>
      <c r="CX39" s="1">
        <v>5</v>
      </c>
      <c r="CY39" s="1">
        <v>3</v>
      </c>
      <c r="CZ39" s="1">
        <v>3</v>
      </c>
      <c r="DA39" s="1">
        <v>3</v>
      </c>
      <c r="DB39" s="1">
        <v>1</v>
      </c>
      <c r="DC39" s="1">
        <v>3</v>
      </c>
      <c r="DD39" s="1">
        <v>5</v>
      </c>
      <c r="DE39" s="1">
        <v>1</v>
      </c>
      <c r="DF39" s="1">
        <v>89523959874</v>
      </c>
      <c r="DG39" s="1" t="s">
        <v>265</v>
      </c>
    </row>
    <row r="40" spans="1:111" ht="15.75" customHeight="1">
      <c r="A40">
        <v>39</v>
      </c>
      <c r="B40" s="2">
        <v>42889.445118923613</v>
      </c>
      <c r="C40" s="1" t="s">
        <v>109</v>
      </c>
      <c r="D40" s="7" t="s">
        <v>168</v>
      </c>
      <c r="E40" s="1">
        <v>2</v>
      </c>
      <c r="F40" s="1">
        <v>0</v>
      </c>
      <c r="G40" s="10">
        <v>18</v>
      </c>
      <c r="H40" s="1" t="s">
        <v>262</v>
      </c>
      <c r="I40" s="1">
        <v>2</v>
      </c>
      <c r="J40" s="1" t="s">
        <v>115</v>
      </c>
      <c r="K40" s="1" t="s">
        <v>116</v>
      </c>
      <c r="L40" s="1" t="s">
        <v>116</v>
      </c>
      <c r="M40" s="1" t="s">
        <v>116</v>
      </c>
      <c r="N40" s="1" t="s">
        <v>116</v>
      </c>
      <c r="O40" s="1" t="s">
        <v>117</v>
      </c>
      <c r="P40" s="1" t="s">
        <v>115</v>
      </c>
      <c r="Q40" s="1" t="s">
        <v>116</v>
      </c>
      <c r="R40" s="1" t="s">
        <v>116</v>
      </c>
      <c r="S40" s="1" t="s">
        <v>117</v>
      </c>
      <c r="T40" s="1" t="s">
        <v>117</v>
      </c>
      <c r="U40" s="1" t="s">
        <v>115</v>
      </c>
      <c r="V40" s="1" t="s">
        <v>117</v>
      </c>
      <c r="W40" s="1" t="s">
        <v>115</v>
      </c>
      <c r="X40" s="1" t="s">
        <v>115</v>
      </c>
      <c r="Y40" s="1" t="s">
        <v>116</v>
      </c>
      <c r="Z40" s="1" t="s">
        <v>115</v>
      </c>
      <c r="AA40" s="1" t="s">
        <v>116</v>
      </c>
      <c r="AB40" s="1" t="s">
        <v>117</v>
      </c>
      <c r="AC40" s="1" t="s">
        <v>117</v>
      </c>
      <c r="AD40" s="1" t="s">
        <v>115</v>
      </c>
      <c r="AE40" s="1" t="s">
        <v>117</v>
      </c>
      <c r="AF40" s="1" t="s">
        <v>117</v>
      </c>
      <c r="AG40" s="1" t="s">
        <v>115</v>
      </c>
      <c r="AH40" s="1" t="s">
        <v>115</v>
      </c>
      <c r="AI40" s="1" t="s">
        <v>117</v>
      </c>
      <c r="AJ40" s="1" t="s">
        <v>117</v>
      </c>
      <c r="AK40" s="1" t="s">
        <v>117</v>
      </c>
      <c r="AL40" s="1" t="s">
        <v>115</v>
      </c>
      <c r="AM40" s="1" t="s">
        <v>116</v>
      </c>
      <c r="AN40" s="1" t="s">
        <v>115</v>
      </c>
      <c r="AO40" s="1" t="s">
        <v>115</v>
      </c>
      <c r="AP40" s="1" t="s">
        <v>116</v>
      </c>
      <c r="AQ40" s="1" t="s">
        <v>117</v>
      </c>
      <c r="AR40" s="1" t="s">
        <v>117</v>
      </c>
      <c r="AS40" s="1" t="s">
        <v>115</v>
      </c>
      <c r="AT40" s="1" t="s">
        <v>117</v>
      </c>
      <c r="AU40" s="1" t="s">
        <v>116</v>
      </c>
      <c r="AV40" s="1" t="s">
        <v>115</v>
      </c>
      <c r="AW40" s="1" t="s">
        <v>117</v>
      </c>
      <c r="AX40" s="1" t="s">
        <v>118</v>
      </c>
      <c r="AY40" s="1" t="s">
        <v>115</v>
      </c>
      <c r="AZ40" s="1" t="s">
        <v>117</v>
      </c>
      <c r="BA40" s="1" t="s">
        <v>118</v>
      </c>
      <c r="BB40" s="1" t="s">
        <v>115</v>
      </c>
      <c r="BC40" s="1" t="s">
        <v>118</v>
      </c>
      <c r="BD40" s="1" t="s">
        <v>115</v>
      </c>
      <c r="BE40" s="1" t="s">
        <v>117</v>
      </c>
      <c r="BF40" s="1" t="s">
        <v>116</v>
      </c>
      <c r="BG40" s="1" t="s">
        <v>117</v>
      </c>
      <c r="BH40" s="1" t="s">
        <v>116</v>
      </c>
      <c r="BI40" s="1" t="s">
        <v>116</v>
      </c>
      <c r="BJ40" s="1" t="s">
        <v>116</v>
      </c>
      <c r="BK40" s="1" t="s">
        <v>115</v>
      </c>
      <c r="BL40" s="1" t="s">
        <v>115</v>
      </c>
      <c r="BM40" s="1" t="s">
        <v>118</v>
      </c>
      <c r="BN40" s="1" t="s">
        <v>115</v>
      </c>
      <c r="BO40" s="1" t="s">
        <v>118</v>
      </c>
      <c r="BP40" s="1" t="s">
        <v>117</v>
      </c>
      <c r="BQ40" s="1" t="s">
        <v>116</v>
      </c>
      <c r="BR40" s="1" t="s">
        <v>117</v>
      </c>
      <c r="BS40" s="1" t="s">
        <v>117</v>
      </c>
      <c r="BT40" s="1" t="s">
        <v>116</v>
      </c>
      <c r="BU40" s="1" t="s">
        <v>117</v>
      </c>
      <c r="BV40" s="1" t="s">
        <v>115</v>
      </c>
      <c r="BW40" s="1" t="s">
        <v>118</v>
      </c>
      <c r="BX40" s="1" t="s">
        <v>115</v>
      </c>
      <c r="BY40" s="1" t="s">
        <v>115</v>
      </c>
      <c r="BZ40" s="1" t="s">
        <v>118</v>
      </c>
      <c r="CA40" s="1" t="s">
        <v>116</v>
      </c>
      <c r="CB40" s="1" t="s">
        <v>117</v>
      </c>
      <c r="CC40" s="1" t="s">
        <v>117</v>
      </c>
      <c r="CD40" s="1" t="s">
        <v>116</v>
      </c>
      <c r="CE40" s="1" t="s">
        <v>117</v>
      </c>
      <c r="CF40" s="1" t="s">
        <v>117</v>
      </c>
      <c r="CG40" s="1" t="s">
        <v>118</v>
      </c>
      <c r="CH40" s="1" t="s">
        <v>115</v>
      </c>
      <c r="CI40" s="1" t="s">
        <v>117</v>
      </c>
      <c r="CJ40" s="1" t="s">
        <v>118</v>
      </c>
      <c r="CK40" s="1" t="s">
        <v>118</v>
      </c>
      <c r="CL40" s="1" t="s">
        <v>117</v>
      </c>
      <c r="CM40" s="1" t="s">
        <v>116</v>
      </c>
      <c r="CN40" s="1" t="s">
        <v>115</v>
      </c>
      <c r="CO40" s="1" t="s">
        <v>115</v>
      </c>
      <c r="CP40" s="1" t="s">
        <v>118</v>
      </c>
      <c r="CQ40" s="1" t="s">
        <v>116</v>
      </c>
      <c r="CR40" s="1" t="s">
        <v>115</v>
      </c>
      <c r="CS40" s="1" t="s">
        <v>115</v>
      </c>
      <c r="CT40" s="1" t="s">
        <v>116</v>
      </c>
      <c r="CU40" s="1" t="s">
        <v>115</v>
      </c>
      <c r="CV40" s="1">
        <v>4</v>
      </c>
      <c r="CW40" s="1">
        <v>5</v>
      </c>
      <c r="CX40" s="1">
        <v>5</v>
      </c>
      <c r="CY40" s="1">
        <v>3</v>
      </c>
      <c r="CZ40" s="1">
        <v>4</v>
      </c>
      <c r="DA40" s="1">
        <v>3</v>
      </c>
      <c r="DB40" s="1">
        <v>1</v>
      </c>
      <c r="DC40" s="1">
        <v>1</v>
      </c>
      <c r="DD40" s="1">
        <v>5</v>
      </c>
      <c r="DE40" s="1">
        <v>1</v>
      </c>
      <c r="DF40" s="1">
        <v>89615258254</v>
      </c>
      <c r="DG40" s="1" t="s">
        <v>265</v>
      </c>
    </row>
    <row r="41" spans="1:111" ht="15.75" customHeight="1">
      <c r="A41">
        <v>40</v>
      </c>
      <c r="B41" s="2">
        <v>42889.445127604165</v>
      </c>
      <c r="C41" s="1" t="s">
        <v>109</v>
      </c>
      <c r="D41" s="7" t="s">
        <v>170</v>
      </c>
      <c r="E41" s="1">
        <v>2</v>
      </c>
      <c r="F41" s="1">
        <v>0</v>
      </c>
      <c r="G41" s="10">
        <v>19</v>
      </c>
      <c r="H41" s="1" t="s">
        <v>262</v>
      </c>
      <c r="I41" s="1">
        <v>2</v>
      </c>
      <c r="J41" s="1" t="s">
        <v>115</v>
      </c>
      <c r="K41" s="1" t="s">
        <v>116</v>
      </c>
      <c r="L41" s="1" t="s">
        <v>116</v>
      </c>
      <c r="M41" s="1" t="s">
        <v>116</v>
      </c>
      <c r="N41" s="1" t="s">
        <v>116</v>
      </c>
      <c r="O41" s="1" t="s">
        <v>117</v>
      </c>
      <c r="P41" s="1" t="s">
        <v>115</v>
      </c>
      <c r="Q41" s="1" t="s">
        <v>117</v>
      </c>
      <c r="R41" s="1" t="s">
        <v>116</v>
      </c>
      <c r="S41" s="1" t="s">
        <v>117</v>
      </c>
      <c r="T41" s="1" t="s">
        <v>117</v>
      </c>
      <c r="U41" s="1" t="s">
        <v>115</v>
      </c>
      <c r="V41" s="1" t="s">
        <v>116</v>
      </c>
      <c r="W41" s="1" t="s">
        <v>115</v>
      </c>
      <c r="X41" s="1" t="s">
        <v>116</v>
      </c>
      <c r="Y41" s="1" t="s">
        <v>116</v>
      </c>
      <c r="Z41" s="1" t="s">
        <v>115</v>
      </c>
      <c r="AA41" s="1" t="s">
        <v>116</v>
      </c>
      <c r="AB41" s="1" t="s">
        <v>117</v>
      </c>
      <c r="AC41" s="1" t="s">
        <v>117</v>
      </c>
      <c r="AD41" s="1" t="s">
        <v>115</v>
      </c>
      <c r="AE41" s="1" t="s">
        <v>117</v>
      </c>
      <c r="AF41" s="1" t="s">
        <v>117</v>
      </c>
      <c r="AG41" s="1" t="s">
        <v>115</v>
      </c>
      <c r="AH41" s="1" t="s">
        <v>115</v>
      </c>
      <c r="AI41" s="1" t="s">
        <v>117</v>
      </c>
      <c r="AJ41" s="1" t="s">
        <v>117</v>
      </c>
      <c r="AK41" s="1" t="s">
        <v>117</v>
      </c>
      <c r="AL41" s="1" t="s">
        <v>115</v>
      </c>
      <c r="AM41" s="1" t="s">
        <v>116</v>
      </c>
      <c r="AN41" s="1" t="s">
        <v>115</v>
      </c>
      <c r="AO41" s="1" t="s">
        <v>117</v>
      </c>
      <c r="AP41" s="1" t="s">
        <v>115</v>
      </c>
      <c r="AQ41" s="1" t="s">
        <v>117</v>
      </c>
      <c r="AR41" s="1" t="s">
        <v>118</v>
      </c>
      <c r="AS41" s="1" t="s">
        <v>118</v>
      </c>
      <c r="AT41" s="1" t="s">
        <v>117</v>
      </c>
      <c r="AU41" s="1" t="s">
        <v>116</v>
      </c>
      <c r="AV41" s="1" t="s">
        <v>115</v>
      </c>
      <c r="AW41" s="1" t="s">
        <v>117</v>
      </c>
      <c r="AX41" s="1" t="s">
        <v>118</v>
      </c>
      <c r="AY41" s="1" t="s">
        <v>115</v>
      </c>
      <c r="AZ41" s="1" t="s">
        <v>117</v>
      </c>
      <c r="BA41" s="1" t="s">
        <v>118</v>
      </c>
      <c r="BB41" s="1" t="s">
        <v>115</v>
      </c>
      <c r="BC41" s="1" t="s">
        <v>118</v>
      </c>
      <c r="BD41" s="1" t="s">
        <v>115</v>
      </c>
      <c r="BE41" s="1" t="s">
        <v>117</v>
      </c>
      <c r="BF41" s="1" t="s">
        <v>116</v>
      </c>
      <c r="BG41" s="1" t="s">
        <v>117</v>
      </c>
      <c r="BH41" s="1" t="s">
        <v>116</v>
      </c>
      <c r="BI41" s="1" t="s">
        <v>115</v>
      </c>
      <c r="BJ41" s="1" t="s">
        <v>118</v>
      </c>
      <c r="BK41" s="1" t="s">
        <v>115</v>
      </c>
      <c r="BL41" s="1" t="s">
        <v>115</v>
      </c>
      <c r="BM41" s="1" t="s">
        <v>118</v>
      </c>
      <c r="BN41" s="1" t="s">
        <v>115</v>
      </c>
      <c r="BO41" s="1" t="s">
        <v>118</v>
      </c>
      <c r="BP41" s="1" t="s">
        <v>117</v>
      </c>
      <c r="BQ41" s="1" t="s">
        <v>116</v>
      </c>
      <c r="BR41" s="1" t="s">
        <v>117</v>
      </c>
      <c r="BS41" s="1" t="s">
        <v>117</v>
      </c>
      <c r="BT41" s="1" t="s">
        <v>116</v>
      </c>
      <c r="BU41" s="1" t="s">
        <v>117</v>
      </c>
      <c r="BV41" s="1" t="s">
        <v>115</v>
      </c>
      <c r="BW41" s="1" t="s">
        <v>118</v>
      </c>
      <c r="BX41" s="1" t="s">
        <v>115</v>
      </c>
      <c r="BY41" s="1" t="s">
        <v>115</v>
      </c>
      <c r="BZ41" s="1" t="s">
        <v>118</v>
      </c>
      <c r="CA41" s="1" t="s">
        <v>116</v>
      </c>
      <c r="CB41" s="1" t="s">
        <v>117</v>
      </c>
      <c r="CC41" s="1" t="s">
        <v>117</v>
      </c>
      <c r="CD41" s="1" t="s">
        <v>116</v>
      </c>
      <c r="CE41" s="1" t="s">
        <v>117</v>
      </c>
      <c r="CF41" s="1" t="s">
        <v>117</v>
      </c>
      <c r="CG41" s="1" t="s">
        <v>118</v>
      </c>
      <c r="CH41" s="1" t="s">
        <v>116</v>
      </c>
      <c r="CI41" s="1" t="s">
        <v>117</v>
      </c>
      <c r="CJ41" s="1" t="s">
        <v>118</v>
      </c>
      <c r="CK41" s="1" t="s">
        <v>118</v>
      </c>
      <c r="CL41" s="1" t="s">
        <v>117</v>
      </c>
      <c r="CM41" s="1" t="s">
        <v>116</v>
      </c>
      <c r="CN41" s="1" t="s">
        <v>115</v>
      </c>
      <c r="CO41" s="1" t="s">
        <v>115</v>
      </c>
      <c r="CP41" s="1" t="s">
        <v>118</v>
      </c>
      <c r="CQ41" s="1" t="s">
        <v>116</v>
      </c>
      <c r="CR41" s="1" t="s">
        <v>117</v>
      </c>
      <c r="CS41" s="1" t="s">
        <v>115</v>
      </c>
      <c r="CT41" s="1" t="s">
        <v>116</v>
      </c>
      <c r="CU41" s="1" t="s">
        <v>115</v>
      </c>
      <c r="CV41" s="1">
        <v>1</v>
      </c>
      <c r="CW41" s="1">
        <v>1</v>
      </c>
      <c r="CX41" s="1">
        <v>4</v>
      </c>
      <c r="CY41" s="1">
        <v>5</v>
      </c>
      <c r="CZ41" s="1">
        <v>5</v>
      </c>
      <c r="DA41" s="1">
        <v>3</v>
      </c>
      <c r="DB41" s="1">
        <v>1</v>
      </c>
      <c r="DC41" s="1">
        <v>3</v>
      </c>
      <c r="DD41" s="1">
        <v>5</v>
      </c>
      <c r="DE41" s="1">
        <v>1</v>
      </c>
      <c r="DF41" s="1">
        <v>83838903656</v>
      </c>
      <c r="DG41" s="1" t="s">
        <v>265</v>
      </c>
    </row>
    <row r="42" spans="1:111" ht="15.75" customHeight="1">
      <c r="A42">
        <v>41</v>
      </c>
      <c r="B42" s="2">
        <v>42889.445795960652</v>
      </c>
      <c r="C42" s="1" t="s">
        <v>109</v>
      </c>
      <c r="D42" s="7" t="s">
        <v>171</v>
      </c>
      <c r="E42" s="1">
        <v>2</v>
      </c>
      <c r="F42" s="1">
        <v>0</v>
      </c>
      <c r="G42" s="10">
        <v>18</v>
      </c>
      <c r="H42" s="1" t="s">
        <v>262</v>
      </c>
      <c r="I42" s="1">
        <v>2</v>
      </c>
      <c r="J42" s="1" t="s">
        <v>115</v>
      </c>
      <c r="K42" s="1" t="s">
        <v>116</v>
      </c>
      <c r="L42" s="1" t="s">
        <v>116</v>
      </c>
      <c r="M42" s="1" t="s">
        <v>116</v>
      </c>
      <c r="N42" s="1" t="s">
        <v>116</v>
      </c>
      <c r="O42" s="1" t="s">
        <v>117</v>
      </c>
      <c r="P42" s="1" t="s">
        <v>115</v>
      </c>
      <c r="Q42" s="1" t="s">
        <v>117</v>
      </c>
      <c r="R42" s="1" t="s">
        <v>116</v>
      </c>
      <c r="S42" s="1" t="s">
        <v>117</v>
      </c>
      <c r="T42" s="1" t="s">
        <v>115</v>
      </c>
      <c r="U42" s="1" t="s">
        <v>115</v>
      </c>
      <c r="V42" s="1" t="s">
        <v>117</v>
      </c>
      <c r="W42" s="1" t="s">
        <v>115</v>
      </c>
      <c r="X42" s="1" t="s">
        <v>116</v>
      </c>
      <c r="Y42" s="1" t="s">
        <v>116</v>
      </c>
      <c r="Z42" s="1" t="s">
        <v>115</v>
      </c>
      <c r="AA42" s="1" t="s">
        <v>116</v>
      </c>
      <c r="AB42" s="1" t="s">
        <v>117</v>
      </c>
      <c r="AC42" s="1" t="s">
        <v>117</v>
      </c>
      <c r="AD42" s="1" t="s">
        <v>115</v>
      </c>
      <c r="AE42" s="1" t="s">
        <v>117</v>
      </c>
      <c r="AF42" s="1" t="s">
        <v>117</v>
      </c>
      <c r="AG42" s="1" t="s">
        <v>115</v>
      </c>
      <c r="AH42" s="1" t="s">
        <v>117</v>
      </c>
      <c r="AI42" s="1" t="s">
        <v>117</v>
      </c>
      <c r="AJ42" s="1" t="s">
        <v>117</v>
      </c>
      <c r="AK42" s="1" t="s">
        <v>117</v>
      </c>
      <c r="AL42" s="1" t="s">
        <v>115</v>
      </c>
      <c r="AM42" s="1" t="s">
        <v>116</v>
      </c>
      <c r="AN42" s="1" t="s">
        <v>115</v>
      </c>
      <c r="AO42" s="1" t="s">
        <v>115</v>
      </c>
      <c r="AP42" s="1" t="s">
        <v>116</v>
      </c>
      <c r="AQ42" s="1" t="s">
        <v>117</v>
      </c>
      <c r="AR42" s="1" t="s">
        <v>118</v>
      </c>
      <c r="AS42" s="1" t="s">
        <v>117</v>
      </c>
      <c r="AT42" s="1" t="s">
        <v>117</v>
      </c>
      <c r="AU42" s="1" t="s">
        <v>116</v>
      </c>
      <c r="AV42" s="1" t="s">
        <v>115</v>
      </c>
      <c r="AW42" s="1" t="s">
        <v>117</v>
      </c>
      <c r="AX42" s="1" t="s">
        <v>118</v>
      </c>
      <c r="AY42" s="1" t="s">
        <v>115</v>
      </c>
      <c r="AZ42" s="1" t="s">
        <v>117</v>
      </c>
      <c r="BA42" s="1" t="s">
        <v>118</v>
      </c>
      <c r="BB42" s="1" t="s">
        <v>115</v>
      </c>
      <c r="BC42" s="1" t="s">
        <v>118</v>
      </c>
      <c r="BD42" s="1" t="s">
        <v>115</v>
      </c>
      <c r="BE42" s="1" t="s">
        <v>117</v>
      </c>
      <c r="BF42" s="1" t="s">
        <v>116</v>
      </c>
      <c r="BG42" s="1" t="s">
        <v>117</v>
      </c>
      <c r="BH42" s="1" t="s">
        <v>116</v>
      </c>
      <c r="BI42" s="1" t="s">
        <v>115</v>
      </c>
      <c r="BJ42" s="1" t="s">
        <v>118</v>
      </c>
      <c r="BK42" s="1" t="s">
        <v>115</v>
      </c>
      <c r="BL42" s="1" t="s">
        <v>117</v>
      </c>
      <c r="BM42" s="1" t="s">
        <v>118</v>
      </c>
      <c r="BN42" s="1" t="s">
        <v>115</v>
      </c>
      <c r="BO42" s="1" t="s">
        <v>118</v>
      </c>
      <c r="BP42" s="1" t="s">
        <v>117</v>
      </c>
      <c r="BQ42" s="1" t="s">
        <v>116</v>
      </c>
      <c r="BR42" s="1" t="s">
        <v>117</v>
      </c>
      <c r="BS42" s="1" t="s">
        <v>117</v>
      </c>
      <c r="BT42" s="1" t="s">
        <v>116</v>
      </c>
      <c r="BU42" s="1" t="s">
        <v>117</v>
      </c>
      <c r="BV42" s="1" t="s">
        <v>115</v>
      </c>
      <c r="BW42" s="1" t="s">
        <v>118</v>
      </c>
      <c r="BX42" s="1" t="s">
        <v>115</v>
      </c>
      <c r="BY42" s="1" t="s">
        <v>115</v>
      </c>
      <c r="BZ42" s="1" t="s">
        <v>118</v>
      </c>
      <c r="CA42" s="1" t="s">
        <v>116</v>
      </c>
      <c r="CB42" s="1" t="s">
        <v>117</v>
      </c>
      <c r="CC42" s="1" t="s">
        <v>117</v>
      </c>
      <c r="CD42" s="1" t="s">
        <v>117</v>
      </c>
      <c r="CE42" s="1" t="s">
        <v>117</v>
      </c>
      <c r="CF42" s="1" t="s">
        <v>117</v>
      </c>
      <c r="CG42" s="1" t="s">
        <v>118</v>
      </c>
      <c r="CH42" s="1" t="s">
        <v>115</v>
      </c>
      <c r="CI42" s="1" t="s">
        <v>117</v>
      </c>
      <c r="CJ42" s="1" t="s">
        <v>118</v>
      </c>
      <c r="CK42" s="1" t="s">
        <v>118</v>
      </c>
      <c r="CL42" s="1" t="s">
        <v>117</v>
      </c>
      <c r="CM42" s="1" t="s">
        <v>116</v>
      </c>
      <c r="CN42" s="1" t="s">
        <v>115</v>
      </c>
      <c r="CO42" s="1" t="s">
        <v>115</v>
      </c>
      <c r="CP42" s="1" t="s">
        <v>118</v>
      </c>
      <c r="CQ42" s="1" t="s">
        <v>116</v>
      </c>
      <c r="CR42" s="1" t="s">
        <v>117</v>
      </c>
      <c r="CS42" s="1" t="s">
        <v>115</v>
      </c>
      <c r="CT42" s="1" t="s">
        <v>116</v>
      </c>
      <c r="CU42" s="1" t="s">
        <v>115</v>
      </c>
      <c r="CV42" s="1">
        <v>1</v>
      </c>
      <c r="CW42" s="1">
        <v>1</v>
      </c>
      <c r="CX42" s="1">
        <v>5</v>
      </c>
      <c r="CY42" s="1">
        <v>5</v>
      </c>
      <c r="CZ42" s="1">
        <v>4</v>
      </c>
      <c r="DA42" s="1">
        <v>4</v>
      </c>
      <c r="DB42" s="1">
        <v>1</v>
      </c>
      <c r="DC42" s="1">
        <v>1</v>
      </c>
      <c r="DD42" s="1">
        <v>2</v>
      </c>
      <c r="DE42" s="1">
        <v>1</v>
      </c>
      <c r="DF42" s="1">
        <v>85708946087</v>
      </c>
      <c r="DG42" s="1" t="s">
        <v>265</v>
      </c>
    </row>
    <row r="43" spans="1:111" ht="15.75" customHeight="1">
      <c r="A43">
        <v>42</v>
      </c>
      <c r="B43" s="2">
        <v>42889.44670565972</v>
      </c>
      <c r="C43" s="1" t="s">
        <v>109</v>
      </c>
      <c r="D43" s="7" t="s">
        <v>172</v>
      </c>
      <c r="E43" s="1">
        <v>2</v>
      </c>
      <c r="F43" s="1">
        <v>0</v>
      </c>
      <c r="G43" s="10">
        <v>17</v>
      </c>
      <c r="H43" s="1" t="s">
        <v>262</v>
      </c>
      <c r="I43" s="1">
        <v>2</v>
      </c>
      <c r="J43" s="1" t="s">
        <v>117</v>
      </c>
      <c r="K43" s="1" t="s">
        <v>116</v>
      </c>
      <c r="L43" s="1" t="s">
        <v>116</v>
      </c>
      <c r="M43" s="1" t="s">
        <v>116</v>
      </c>
      <c r="N43" s="1" t="s">
        <v>116</v>
      </c>
      <c r="O43" s="1" t="s">
        <v>117</v>
      </c>
      <c r="P43" s="1" t="s">
        <v>115</v>
      </c>
      <c r="Q43" s="1" t="s">
        <v>117</v>
      </c>
      <c r="R43" s="1" t="s">
        <v>116</v>
      </c>
      <c r="S43" s="1" t="s">
        <v>117</v>
      </c>
      <c r="T43" s="1" t="s">
        <v>117</v>
      </c>
      <c r="U43" s="1" t="s">
        <v>115</v>
      </c>
      <c r="V43" s="1" t="s">
        <v>116</v>
      </c>
      <c r="W43" s="1" t="s">
        <v>115</v>
      </c>
      <c r="X43" s="1" t="s">
        <v>116</v>
      </c>
      <c r="Y43" s="1" t="s">
        <v>116</v>
      </c>
      <c r="Z43" s="1" t="s">
        <v>115</v>
      </c>
      <c r="AA43" s="1" t="s">
        <v>116</v>
      </c>
      <c r="AB43" s="1" t="s">
        <v>117</v>
      </c>
      <c r="AC43" s="1" t="s">
        <v>117</v>
      </c>
      <c r="AD43" s="1" t="s">
        <v>115</v>
      </c>
      <c r="AE43" s="1" t="s">
        <v>116</v>
      </c>
      <c r="AF43" s="1" t="s">
        <v>116</v>
      </c>
      <c r="AG43" s="1" t="s">
        <v>115</v>
      </c>
      <c r="AH43" s="1" t="s">
        <v>116</v>
      </c>
      <c r="AI43" s="1" t="s">
        <v>117</v>
      </c>
      <c r="AJ43" s="1" t="s">
        <v>117</v>
      </c>
      <c r="AK43" s="1" t="s">
        <v>117</v>
      </c>
      <c r="AL43" s="1" t="s">
        <v>115</v>
      </c>
      <c r="AM43" s="1" t="s">
        <v>116</v>
      </c>
      <c r="AN43" s="1" t="s">
        <v>115</v>
      </c>
      <c r="AO43" s="1" t="s">
        <v>117</v>
      </c>
      <c r="AP43" s="1" t="s">
        <v>116</v>
      </c>
      <c r="AQ43" s="1" t="s">
        <v>117</v>
      </c>
      <c r="AR43" s="1" t="s">
        <v>118</v>
      </c>
      <c r="AS43" s="1" t="s">
        <v>115</v>
      </c>
      <c r="AT43" s="1" t="s">
        <v>115</v>
      </c>
      <c r="AU43" s="1" t="s">
        <v>116</v>
      </c>
      <c r="AV43" s="1" t="s">
        <v>115</v>
      </c>
      <c r="AW43" s="1" t="s">
        <v>117</v>
      </c>
      <c r="AX43" s="1" t="s">
        <v>118</v>
      </c>
      <c r="AY43" s="1" t="s">
        <v>115</v>
      </c>
      <c r="AZ43" s="1" t="s">
        <v>117</v>
      </c>
      <c r="BA43" s="1" t="s">
        <v>118</v>
      </c>
      <c r="BB43" s="1" t="s">
        <v>116</v>
      </c>
      <c r="BC43" s="1" t="s">
        <v>118</v>
      </c>
      <c r="BD43" s="1" t="s">
        <v>115</v>
      </c>
      <c r="BE43" s="1" t="s">
        <v>117</v>
      </c>
      <c r="BF43" s="1" t="s">
        <v>116</v>
      </c>
      <c r="BG43" s="1" t="s">
        <v>117</v>
      </c>
      <c r="BH43" s="1" t="s">
        <v>116</v>
      </c>
      <c r="BI43" s="1" t="s">
        <v>115</v>
      </c>
      <c r="BJ43" s="1" t="s">
        <v>116</v>
      </c>
      <c r="BK43" s="1" t="s">
        <v>115</v>
      </c>
      <c r="BL43" s="1" t="s">
        <v>117</v>
      </c>
      <c r="BM43" s="1" t="s">
        <v>118</v>
      </c>
      <c r="BN43" s="1" t="s">
        <v>115</v>
      </c>
      <c r="BO43" s="1" t="s">
        <v>118</v>
      </c>
      <c r="BP43" s="1" t="s">
        <v>117</v>
      </c>
      <c r="BQ43" s="1" t="s">
        <v>116</v>
      </c>
      <c r="BR43" s="1" t="s">
        <v>117</v>
      </c>
      <c r="BS43" s="1" t="s">
        <v>117</v>
      </c>
      <c r="BT43" s="1" t="s">
        <v>116</v>
      </c>
      <c r="BU43" s="1" t="s">
        <v>115</v>
      </c>
      <c r="BV43" s="1" t="s">
        <v>116</v>
      </c>
      <c r="BW43" s="1" t="s">
        <v>118</v>
      </c>
      <c r="BX43" s="1" t="s">
        <v>115</v>
      </c>
      <c r="BY43" s="1" t="s">
        <v>115</v>
      </c>
      <c r="BZ43" s="1" t="s">
        <v>118</v>
      </c>
      <c r="CA43" s="1" t="s">
        <v>116</v>
      </c>
      <c r="CB43" s="1" t="s">
        <v>117</v>
      </c>
      <c r="CC43" s="1" t="s">
        <v>116</v>
      </c>
      <c r="CD43" s="1" t="s">
        <v>117</v>
      </c>
      <c r="CE43" s="1" t="s">
        <v>117</v>
      </c>
      <c r="CF43" s="1" t="s">
        <v>117</v>
      </c>
      <c r="CG43" s="1" t="s">
        <v>117</v>
      </c>
      <c r="CH43" s="1" t="s">
        <v>117</v>
      </c>
      <c r="CI43" s="1" t="s">
        <v>117</v>
      </c>
      <c r="CJ43" s="1" t="s">
        <v>118</v>
      </c>
      <c r="CK43" s="1" t="s">
        <v>118</v>
      </c>
      <c r="CL43" s="1" t="s">
        <v>117</v>
      </c>
      <c r="CM43" s="1" t="s">
        <v>115</v>
      </c>
      <c r="CN43" s="1" t="s">
        <v>115</v>
      </c>
      <c r="CO43" s="1" t="s">
        <v>115</v>
      </c>
      <c r="CP43" s="1" t="s">
        <v>118</v>
      </c>
      <c r="CQ43" s="1" t="s">
        <v>116</v>
      </c>
      <c r="CR43" s="1" t="s">
        <v>117</v>
      </c>
      <c r="CS43" s="1" t="s">
        <v>115</v>
      </c>
      <c r="CT43" s="1" t="s">
        <v>116</v>
      </c>
      <c r="CU43" s="1" t="s">
        <v>115</v>
      </c>
      <c r="CV43" s="1">
        <v>2</v>
      </c>
      <c r="CW43" s="1">
        <v>2</v>
      </c>
      <c r="CX43" s="1">
        <v>1</v>
      </c>
      <c r="CY43" s="1">
        <v>5</v>
      </c>
      <c r="CZ43" s="1">
        <v>3</v>
      </c>
      <c r="DA43" s="1">
        <v>1</v>
      </c>
      <c r="DB43" s="1">
        <v>1</v>
      </c>
      <c r="DC43" s="1">
        <v>1</v>
      </c>
      <c r="DD43" s="1">
        <v>2</v>
      </c>
      <c r="DE43" s="1">
        <v>1</v>
      </c>
      <c r="DF43" s="1">
        <v>81391197786</v>
      </c>
      <c r="DG43" s="1" t="s">
        <v>265</v>
      </c>
    </row>
    <row r="44" spans="1:111" ht="15.75" customHeight="1">
      <c r="A44">
        <v>43</v>
      </c>
      <c r="B44" s="2">
        <v>42889.448469236115</v>
      </c>
      <c r="C44" s="1" t="s">
        <v>109</v>
      </c>
      <c r="D44" s="7" t="s">
        <v>173</v>
      </c>
      <c r="E44" s="1">
        <v>1</v>
      </c>
      <c r="F44" s="1">
        <v>0</v>
      </c>
      <c r="G44" s="10">
        <v>18</v>
      </c>
      <c r="H44" s="1" t="s">
        <v>262</v>
      </c>
      <c r="I44" s="1">
        <v>2</v>
      </c>
      <c r="J44" s="1" t="s">
        <v>115</v>
      </c>
      <c r="K44" s="1" t="s">
        <v>116</v>
      </c>
      <c r="L44" s="1" t="s">
        <v>116</v>
      </c>
      <c r="M44" s="1" t="s">
        <v>116</v>
      </c>
      <c r="N44" s="1" t="s">
        <v>116</v>
      </c>
      <c r="O44" s="1" t="s">
        <v>117</v>
      </c>
      <c r="P44" s="1" t="s">
        <v>115</v>
      </c>
      <c r="Q44" s="1" t="s">
        <v>117</v>
      </c>
      <c r="R44" s="1" t="s">
        <v>116</v>
      </c>
      <c r="S44" s="1" t="s">
        <v>117</v>
      </c>
      <c r="T44" s="1" t="s">
        <v>117</v>
      </c>
      <c r="U44" s="1" t="s">
        <v>115</v>
      </c>
      <c r="V44" s="1" t="s">
        <v>116</v>
      </c>
      <c r="W44" s="1" t="s">
        <v>115</v>
      </c>
      <c r="X44" s="1" t="s">
        <v>117</v>
      </c>
      <c r="Y44" s="1" t="s">
        <v>116</v>
      </c>
      <c r="Z44" s="1" t="s">
        <v>117</v>
      </c>
      <c r="AA44" s="1" t="s">
        <v>116</v>
      </c>
      <c r="AB44" s="1" t="s">
        <v>115</v>
      </c>
      <c r="AC44" s="1" t="s">
        <v>117</v>
      </c>
      <c r="AD44" s="1" t="s">
        <v>115</v>
      </c>
      <c r="AE44" s="1" t="s">
        <v>117</v>
      </c>
      <c r="AF44" s="1" t="s">
        <v>116</v>
      </c>
      <c r="AG44" s="1" t="s">
        <v>115</v>
      </c>
      <c r="AH44" s="1" t="s">
        <v>115</v>
      </c>
      <c r="AI44" s="1" t="s">
        <v>117</v>
      </c>
      <c r="AJ44" s="1" t="s">
        <v>117</v>
      </c>
      <c r="AK44" s="1" t="s">
        <v>117</v>
      </c>
      <c r="AL44" s="1" t="s">
        <v>115</v>
      </c>
      <c r="AM44" s="1" t="s">
        <v>116</v>
      </c>
      <c r="AN44" s="1" t="s">
        <v>115</v>
      </c>
      <c r="AO44" s="1" t="s">
        <v>117</v>
      </c>
      <c r="AP44" s="1" t="s">
        <v>116</v>
      </c>
      <c r="AQ44" s="1" t="s">
        <v>117</v>
      </c>
      <c r="AR44" s="1" t="s">
        <v>115</v>
      </c>
      <c r="AS44" s="1" t="s">
        <v>115</v>
      </c>
      <c r="AT44" s="1" t="s">
        <v>117</v>
      </c>
      <c r="AU44" s="1" t="s">
        <v>116</v>
      </c>
      <c r="AV44" s="1" t="s">
        <v>115</v>
      </c>
      <c r="AW44" s="1" t="s">
        <v>117</v>
      </c>
      <c r="AX44" s="1" t="s">
        <v>118</v>
      </c>
      <c r="AY44" s="1" t="s">
        <v>115</v>
      </c>
      <c r="AZ44" s="1" t="s">
        <v>117</v>
      </c>
      <c r="BA44" s="1" t="s">
        <v>118</v>
      </c>
      <c r="BB44" s="1" t="s">
        <v>115</v>
      </c>
      <c r="BC44" s="1" t="s">
        <v>118</v>
      </c>
      <c r="BD44" s="1" t="s">
        <v>118</v>
      </c>
      <c r="BE44" s="1" t="s">
        <v>117</v>
      </c>
      <c r="BF44" s="1" t="s">
        <v>116</v>
      </c>
      <c r="BG44" s="1" t="s">
        <v>117</v>
      </c>
      <c r="BH44" s="1" t="s">
        <v>116</v>
      </c>
      <c r="BI44" s="1" t="s">
        <v>115</v>
      </c>
      <c r="BJ44" s="1" t="s">
        <v>118</v>
      </c>
      <c r="BK44" s="1" t="s">
        <v>115</v>
      </c>
      <c r="BL44" s="1" t="s">
        <v>115</v>
      </c>
      <c r="BM44" s="1" t="s">
        <v>118</v>
      </c>
      <c r="BN44" s="1" t="s">
        <v>115</v>
      </c>
      <c r="BO44" s="1" t="s">
        <v>118</v>
      </c>
      <c r="BP44" s="1" t="s">
        <v>117</v>
      </c>
      <c r="BQ44" s="1" t="s">
        <v>116</v>
      </c>
      <c r="BR44" s="1" t="s">
        <v>117</v>
      </c>
      <c r="BS44" s="1" t="s">
        <v>117</v>
      </c>
      <c r="BT44" s="1" t="s">
        <v>116</v>
      </c>
      <c r="BU44" s="1" t="s">
        <v>117</v>
      </c>
      <c r="BV44" s="1" t="s">
        <v>115</v>
      </c>
      <c r="BW44" s="1" t="s">
        <v>115</v>
      </c>
      <c r="BX44" s="1" t="s">
        <v>115</v>
      </c>
      <c r="BY44" s="1" t="s">
        <v>115</v>
      </c>
      <c r="BZ44" s="1" t="s">
        <v>118</v>
      </c>
      <c r="CA44" s="1" t="s">
        <v>116</v>
      </c>
      <c r="CB44" s="1" t="s">
        <v>117</v>
      </c>
      <c r="CC44" s="1" t="s">
        <v>117</v>
      </c>
      <c r="CD44" s="1" t="s">
        <v>116</v>
      </c>
      <c r="CE44" s="1" t="s">
        <v>117</v>
      </c>
      <c r="CF44" s="1" t="s">
        <v>117</v>
      </c>
      <c r="CG44" s="1" t="s">
        <v>118</v>
      </c>
      <c r="CH44" s="1" t="s">
        <v>116</v>
      </c>
      <c r="CI44" s="1" t="s">
        <v>117</v>
      </c>
      <c r="CJ44" s="1" t="s">
        <v>118</v>
      </c>
      <c r="CK44" s="1" t="s">
        <v>118</v>
      </c>
      <c r="CL44" s="1" t="s">
        <v>117</v>
      </c>
      <c r="CM44" s="1" t="s">
        <v>116</v>
      </c>
      <c r="CN44" s="1" t="s">
        <v>115</v>
      </c>
      <c r="CO44" s="1" t="s">
        <v>115</v>
      </c>
      <c r="CP44" s="1" t="s">
        <v>118</v>
      </c>
      <c r="CQ44" s="1" t="s">
        <v>117</v>
      </c>
      <c r="CR44" s="1" t="s">
        <v>117</v>
      </c>
      <c r="CS44" s="1" t="s">
        <v>115</v>
      </c>
      <c r="CT44" s="1" t="s">
        <v>116</v>
      </c>
      <c r="CU44" s="1" t="s">
        <v>115</v>
      </c>
      <c r="CV44" s="1">
        <v>3</v>
      </c>
      <c r="CW44" s="1">
        <v>1</v>
      </c>
      <c r="CX44" s="1">
        <v>5</v>
      </c>
      <c r="CY44" s="1">
        <v>2</v>
      </c>
      <c r="CZ44" s="1">
        <v>3</v>
      </c>
      <c r="DA44" s="1">
        <v>3</v>
      </c>
      <c r="DB44" s="1">
        <v>2</v>
      </c>
      <c r="DC44" s="1">
        <v>3</v>
      </c>
      <c r="DD44" s="1">
        <v>5</v>
      </c>
      <c r="DE44" s="1">
        <v>1</v>
      </c>
      <c r="DF44" s="1">
        <v>83838829174</v>
      </c>
      <c r="DG44" s="1" t="s">
        <v>265</v>
      </c>
    </row>
    <row r="45" spans="1:111" ht="15.75" customHeight="1">
      <c r="A45">
        <v>44</v>
      </c>
      <c r="B45" s="2">
        <v>42889.44882237268</v>
      </c>
      <c r="C45" s="1" t="s">
        <v>109</v>
      </c>
      <c r="D45" s="7" t="s">
        <v>174</v>
      </c>
      <c r="E45" s="1">
        <v>2</v>
      </c>
      <c r="F45" s="1">
        <v>0</v>
      </c>
      <c r="G45" s="10">
        <v>19</v>
      </c>
      <c r="H45" s="1" t="s">
        <v>262</v>
      </c>
      <c r="I45" s="1">
        <v>2</v>
      </c>
      <c r="J45" s="1" t="s">
        <v>117</v>
      </c>
      <c r="K45" s="1" t="s">
        <v>116</v>
      </c>
      <c r="L45" s="1" t="s">
        <v>116</v>
      </c>
      <c r="M45" s="1" t="s">
        <v>115</v>
      </c>
      <c r="N45" s="1" t="s">
        <v>116</v>
      </c>
      <c r="O45" s="1" t="s">
        <v>117</v>
      </c>
      <c r="P45" s="1" t="s">
        <v>115</v>
      </c>
      <c r="Q45" s="1" t="s">
        <v>117</v>
      </c>
      <c r="R45" s="1" t="s">
        <v>116</v>
      </c>
      <c r="S45" s="1" t="s">
        <v>117</v>
      </c>
      <c r="T45" s="1" t="s">
        <v>117</v>
      </c>
      <c r="U45" s="1" t="s">
        <v>116</v>
      </c>
      <c r="V45" s="1" t="s">
        <v>117</v>
      </c>
      <c r="W45" s="1" t="s">
        <v>115</v>
      </c>
      <c r="X45" s="1" t="s">
        <v>116</v>
      </c>
      <c r="Y45" s="1" t="s">
        <v>116</v>
      </c>
      <c r="Z45" s="1" t="s">
        <v>115</v>
      </c>
      <c r="AA45" s="1" t="s">
        <v>116</v>
      </c>
      <c r="AB45" s="1" t="s">
        <v>115</v>
      </c>
      <c r="AC45" s="1" t="s">
        <v>115</v>
      </c>
      <c r="AD45" s="1" t="s">
        <v>115</v>
      </c>
      <c r="AE45" s="1" t="s">
        <v>117</v>
      </c>
      <c r="AF45" s="1" t="s">
        <v>116</v>
      </c>
      <c r="AG45" s="1" t="s">
        <v>115</v>
      </c>
      <c r="AH45" s="1" t="s">
        <v>115</v>
      </c>
      <c r="AI45" s="1" t="s">
        <v>117</v>
      </c>
      <c r="AJ45" s="1" t="s">
        <v>117</v>
      </c>
      <c r="AK45" s="1" t="s">
        <v>117</v>
      </c>
      <c r="AL45" s="1" t="s">
        <v>115</v>
      </c>
      <c r="AM45" s="1" t="s">
        <v>115</v>
      </c>
      <c r="AN45" s="1" t="s">
        <v>115</v>
      </c>
      <c r="AO45" s="1" t="s">
        <v>115</v>
      </c>
      <c r="AP45" s="1" t="s">
        <v>115</v>
      </c>
      <c r="AQ45" s="1" t="s">
        <v>117</v>
      </c>
      <c r="AR45" s="1" t="s">
        <v>117</v>
      </c>
      <c r="AS45" s="1" t="s">
        <v>117</v>
      </c>
      <c r="AT45" s="1" t="s">
        <v>117</v>
      </c>
      <c r="AU45" s="1" t="s">
        <v>116</v>
      </c>
      <c r="AV45" s="1" t="s">
        <v>115</v>
      </c>
      <c r="AW45" s="1" t="s">
        <v>117</v>
      </c>
      <c r="AX45" s="1" t="s">
        <v>118</v>
      </c>
      <c r="AY45" s="1" t="s">
        <v>115</v>
      </c>
      <c r="AZ45" s="1" t="s">
        <v>117</v>
      </c>
      <c r="BA45" s="1" t="s">
        <v>118</v>
      </c>
      <c r="BB45" s="1" t="s">
        <v>115</v>
      </c>
      <c r="BC45" s="1" t="s">
        <v>118</v>
      </c>
      <c r="BD45" s="1" t="s">
        <v>115</v>
      </c>
      <c r="BE45" s="1" t="s">
        <v>117</v>
      </c>
      <c r="BF45" s="1" t="s">
        <v>116</v>
      </c>
      <c r="BG45" s="1" t="s">
        <v>117</v>
      </c>
      <c r="BH45" s="1" t="s">
        <v>116</v>
      </c>
      <c r="BI45" s="1" t="s">
        <v>115</v>
      </c>
      <c r="BJ45" s="1" t="s">
        <v>117</v>
      </c>
      <c r="BK45" s="1" t="s">
        <v>115</v>
      </c>
      <c r="BL45" s="1" t="s">
        <v>117</v>
      </c>
      <c r="BM45" s="1" t="s">
        <v>118</v>
      </c>
      <c r="BN45" s="1" t="s">
        <v>115</v>
      </c>
      <c r="BO45" s="1" t="s">
        <v>117</v>
      </c>
      <c r="BP45" s="1" t="s">
        <v>117</v>
      </c>
      <c r="BQ45" s="1" t="s">
        <v>116</v>
      </c>
      <c r="BR45" s="1" t="s">
        <v>117</v>
      </c>
      <c r="BS45" s="1" t="s">
        <v>117</v>
      </c>
      <c r="BT45" s="1" t="s">
        <v>116</v>
      </c>
      <c r="BU45" s="1" t="s">
        <v>118</v>
      </c>
      <c r="BV45" s="1" t="s">
        <v>115</v>
      </c>
      <c r="BW45" s="1" t="s">
        <v>118</v>
      </c>
      <c r="BX45" s="1" t="s">
        <v>115</v>
      </c>
      <c r="BY45" s="1" t="s">
        <v>115</v>
      </c>
      <c r="BZ45" s="1" t="s">
        <v>118</v>
      </c>
      <c r="CA45" s="1" t="s">
        <v>116</v>
      </c>
      <c r="CB45" s="1" t="s">
        <v>117</v>
      </c>
      <c r="CC45" s="1" t="s">
        <v>118</v>
      </c>
      <c r="CD45" s="1" t="s">
        <v>116</v>
      </c>
      <c r="CE45" s="1" t="s">
        <v>117</v>
      </c>
      <c r="CF45" s="1" t="s">
        <v>117</v>
      </c>
      <c r="CG45" s="1" t="s">
        <v>117</v>
      </c>
      <c r="CH45" s="1" t="s">
        <v>117</v>
      </c>
      <c r="CI45" s="1" t="s">
        <v>117</v>
      </c>
      <c r="CJ45" s="1" t="s">
        <v>118</v>
      </c>
      <c r="CK45" s="1" t="s">
        <v>118</v>
      </c>
      <c r="CL45" s="1" t="s">
        <v>116</v>
      </c>
      <c r="CM45" s="1" t="s">
        <v>116</v>
      </c>
      <c r="CN45" s="1" t="s">
        <v>115</v>
      </c>
      <c r="CO45" s="1" t="s">
        <v>118</v>
      </c>
      <c r="CP45" s="1" t="s">
        <v>118</v>
      </c>
      <c r="CQ45" s="1" t="s">
        <v>118</v>
      </c>
      <c r="CR45" s="1" t="s">
        <v>117</v>
      </c>
      <c r="CS45" s="1" t="s">
        <v>116</v>
      </c>
      <c r="CT45" s="1" t="s">
        <v>115</v>
      </c>
      <c r="CU45" s="1" t="s">
        <v>116</v>
      </c>
      <c r="CV45" s="1">
        <v>3</v>
      </c>
      <c r="CW45" s="1">
        <v>2</v>
      </c>
      <c r="CX45" s="1">
        <v>5</v>
      </c>
      <c r="CY45" s="1">
        <v>4</v>
      </c>
      <c r="CZ45" s="1">
        <v>3</v>
      </c>
      <c r="DA45" s="1">
        <v>3</v>
      </c>
      <c r="DB45" s="1">
        <v>5</v>
      </c>
      <c r="DC45" s="1">
        <v>3</v>
      </c>
      <c r="DD45" s="1">
        <v>5</v>
      </c>
      <c r="DE45" s="1">
        <v>1</v>
      </c>
      <c r="DF45" s="1" t="s">
        <v>175</v>
      </c>
      <c r="DG45" s="1" t="s">
        <v>265</v>
      </c>
    </row>
    <row r="46" spans="1:111" ht="15.75" customHeight="1">
      <c r="A46">
        <v>45</v>
      </c>
      <c r="B46" s="2">
        <v>42889.450145497685</v>
      </c>
      <c r="C46" s="1" t="s">
        <v>109</v>
      </c>
      <c r="D46" s="7" t="s">
        <v>176</v>
      </c>
      <c r="E46" s="1">
        <v>1</v>
      </c>
      <c r="F46" s="1">
        <v>0</v>
      </c>
      <c r="G46" s="10">
        <v>18</v>
      </c>
      <c r="H46" s="1" t="s">
        <v>262</v>
      </c>
      <c r="I46" s="1">
        <v>2</v>
      </c>
      <c r="J46" s="1" t="s">
        <v>117</v>
      </c>
      <c r="K46" s="1" t="s">
        <v>116</v>
      </c>
      <c r="L46" s="1" t="s">
        <v>116</v>
      </c>
      <c r="M46" s="1" t="s">
        <v>116</v>
      </c>
      <c r="N46" s="1" t="s">
        <v>116</v>
      </c>
      <c r="O46" s="1" t="s">
        <v>117</v>
      </c>
      <c r="P46" s="1" t="s">
        <v>115</v>
      </c>
      <c r="Q46" s="1" t="s">
        <v>116</v>
      </c>
      <c r="R46" s="1" t="s">
        <v>116</v>
      </c>
      <c r="S46" s="1" t="s">
        <v>117</v>
      </c>
      <c r="T46" s="1" t="s">
        <v>117</v>
      </c>
      <c r="U46" s="1" t="s">
        <v>115</v>
      </c>
      <c r="V46" s="1" t="s">
        <v>117</v>
      </c>
      <c r="W46" s="1" t="s">
        <v>115</v>
      </c>
      <c r="X46" s="1" t="s">
        <v>117</v>
      </c>
      <c r="Y46" s="1" t="s">
        <v>117</v>
      </c>
      <c r="Z46" s="1" t="s">
        <v>115</v>
      </c>
      <c r="AA46" s="1" t="s">
        <v>116</v>
      </c>
      <c r="AB46" s="1" t="s">
        <v>117</v>
      </c>
      <c r="AC46" s="1" t="s">
        <v>117</v>
      </c>
      <c r="AD46" s="1" t="s">
        <v>115</v>
      </c>
      <c r="AE46" s="1" t="s">
        <v>117</v>
      </c>
      <c r="AF46" s="1" t="s">
        <v>117</v>
      </c>
      <c r="AG46" s="1" t="s">
        <v>115</v>
      </c>
      <c r="AH46" s="1" t="s">
        <v>115</v>
      </c>
      <c r="AI46" s="1" t="s">
        <v>116</v>
      </c>
      <c r="AJ46" s="1" t="s">
        <v>117</v>
      </c>
      <c r="AK46" s="1" t="s">
        <v>117</v>
      </c>
      <c r="AL46" s="1" t="s">
        <v>115</v>
      </c>
      <c r="AM46" s="1" t="s">
        <v>116</v>
      </c>
      <c r="AN46" s="1" t="s">
        <v>115</v>
      </c>
      <c r="AO46" s="1" t="s">
        <v>115</v>
      </c>
      <c r="AP46" s="1" t="s">
        <v>116</v>
      </c>
      <c r="AQ46" s="1" t="s">
        <v>117</v>
      </c>
      <c r="AR46" s="1" t="s">
        <v>118</v>
      </c>
      <c r="AS46" s="1" t="s">
        <v>118</v>
      </c>
      <c r="AT46" s="1" t="s">
        <v>117</v>
      </c>
      <c r="AU46" s="1" t="s">
        <v>116</v>
      </c>
      <c r="AV46" s="1" t="s">
        <v>115</v>
      </c>
      <c r="AW46" s="1" t="s">
        <v>117</v>
      </c>
      <c r="AX46" s="1" t="s">
        <v>118</v>
      </c>
      <c r="AY46" s="1" t="s">
        <v>115</v>
      </c>
      <c r="AZ46" s="1" t="s">
        <v>117</v>
      </c>
      <c r="BA46" s="1" t="s">
        <v>118</v>
      </c>
      <c r="BB46" s="1" t="s">
        <v>115</v>
      </c>
      <c r="BC46" s="1" t="s">
        <v>118</v>
      </c>
      <c r="BD46" s="1" t="s">
        <v>115</v>
      </c>
      <c r="BE46" s="1" t="s">
        <v>117</v>
      </c>
      <c r="BF46" s="1" t="s">
        <v>116</v>
      </c>
      <c r="BG46" s="1" t="s">
        <v>117</v>
      </c>
      <c r="BH46" s="1" t="s">
        <v>116</v>
      </c>
      <c r="BI46" s="1" t="s">
        <v>115</v>
      </c>
      <c r="BJ46" s="1" t="s">
        <v>115</v>
      </c>
      <c r="BK46" s="1" t="s">
        <v>115</v>
      </c>
      <c r="BL46" s="1" t="s">
        <v>115</v>
      </c>
      <c r="BM46" s="1" t="s">
        <v>118</v>
      </c>
      <c r="BN46" s="1" t="s">
        <v>115</v>
      </c>
      <c r="BO46" s="1" t="s">
        <v>118</v>
      </c>
      <c r="BP46" s="1" t="s">
        <v>117</v>
      </c>
      <c r="BQ46" s="1" t="s">
        <v>116</v>
      </c>
      <c r="BR46" s="1" t="s">
        <v>117</v>
      </c>
      <c r="BS46" s="1" t="s">
        <v>117</v>
      </c>
      <c r="BT46" s="1" t="s">
        <v>116</v>
      </c>
      <c r="BU46" s="1" t="s">
        <v>117</v>
      </c>
      <c r="BV46" s="1" t="s">
        <v>115</v>
      </c>
      <c r="BW46" s="1" t="s">
        <v>118</v>
      </c>
      <c r="BX46" s="1" t="s">
        <v>115</v>
      </c>
      <c r="BY46" s="1" t="s">
        <v>115</v>
      </c>
      <c r="BZ46" s="1" t="s">
        <v>118</v>
      </c>
      <c r="CA46" s="1" t="s">
        <v>116</v>
      </c>
      <c r="CB46" s="1" t="s">
        <v>117</v>
      </c>
      <c r="CC46" s="1" t="s">
        <v>117</v>
      </c>
      <c r="CD46" s="1" t="s">
        <v>117</v>
      </c>
      <c r="CE46" s="1" t="s">
        <v>117</v>
      </c>
      <c r="CF46" s="1" t="s">
        <v>117</v>
      </c>
      <c r="CG46" s="1" t="s">
        <v>118</v>
      </c>
      <c r="CH46" s="1" t="s">
        <v>116</v>
      </c>
      <c r="CI46" s="1" t="s">
        <v>117</v>
      </c>
      <c r="CJ46" s="1" t="s">
        <v>116</v>
      </c>
      <c r="CK46" s="1" t="s">
        <v>116</v>
      </c>
      <c r="CL46" s="1" t="s">
        <v>117</v>
      </c>
      <c r="CM46" s="1" t="s">
        <v>116</v>
      </c>
      <c r="CN46" s="1" t="s">
        <v>115</v>
      </c>
      <c r="CO46" s="1" t="s">
        <v>115</v>
      </c>
      <c r="CP46" s="1" t="s">
        <v>118</v>
      </c>
      <c r="CQ46" s="1" t="s">
        <v>116</v>
      </c>
      <c r="CR46" s="1" t="s">
        <v>117</v>
      </c>
      <c r="CS46" s="1" t="s">
        <v>115</v>
      </c>
      <c r="CT46" s="1" t="s">
        <v>116</v>
      </c>
      <c r="CU46" s="1" t="s">
        <v>115</v>
      </c>
      <c r="CV46" s="1">
        <v>5</v>
      </c>
      <c r="CW46" s="1">
        <v>5</v>
      </c>
      <c r="CX46" s="1">
        <v>5</v>
      </c>
      <c r="CY46" s="1">
        <v>1</v>
      </c>
      <c r="CZ46" s="1">
        <v>5</v>
      </c>
      <c r="DA46" s="1">
        <v>3</v>
      </c>
      <c r="DB46" s="1">
        <v>5</v>
      </c>
      <c r="DC46" s="1">
        <v>3</v>
      </c>
      <c r="DD46" s="1">
        <v>5</v>
      </c>
      <c r="DE46" s="1">
        <v>1</v>
      </c>
      <c r="DF46" s="1">
        <v>89643528712</v>
      </c>
      <c r="DG46" s="1" t="s">
        <v>265</v>
      </c>
    </row>
    <row r="47" spans="1:111" ht="15.75" customHeight="1">
      <c r="A47">
        <v>46</v>
      </c>
      <c r="B47" s="2">
        <v>42889.450737650463</v>
      </c>
      <c r="C47" s="1" t="s">
        <v>109</v>
      </c>
      <c r="D47" s="7" t="s">
        <v>177</v>
      </c>
      <c r="E47" s="1">
        <v>2</v>
      </c>
      <c r="F47" s="1">
        <v>0</v>
      </c>
      <c r="G47" s="10">
        <v>18</v>
      </c>
      <c r="H47" s="1" t="s">
        <v>262</v>
      </c>
      <c r="I47" s="1">
        <v>2</v>
      </c>
      <c r="J47" s="1" t="s">
        <v>116</v>
      </c>
      <c r="K47" s="1" t="s">
        <v>116</v>
      </c>
      <c r="L47" s="1" t="s">
        <v>117</v>
      </c>
      <c r="M47" s="1" t="s">
        <v>116</v>
      </c>
      <c r="N47" s="1" t="s">
        <v>116</v>
      </c>
      <c r="O47" s="1" t="s">
        <v>117</v>
      </c>
      <c r="P47" s="1" t="s">
        <v>115</v>
      </c>
      <c r="Q47" s="1" t="s">
        <v>116</v>
      </c>
      <c r="R47" s="1" t="s">
        <v>115</v>
      </c>
      <c r="S47" s="1" t="s">
        <v>117</v>
      </c>
      <c r="T47" s="1" t="s">
        <v>117</v>
      </c>
      <c r="U47" s="1" t="s">
        <v>115</v>
      </c>
      <c r="V47" s="1" t="s">
        <v>117</v>
      </c>
      <c r="W47" s="1" t="s">
        <v>115</v>
      </c>
      <c r="X47" s="1" t="s">
        <v>117</v>
      </c>
      <c r="Y47" s="1" t="s">
        <v>116</v>
      </c>
      <c r="Z47" s="1" t="s">
        <v>117</v>
      </c>
      <c r="AA47" s="1" t="s">
        <v>116</v>
      </c>
      <c r="AB47" s="1" t="s">
        <v>117</v>
      </c>
      <c r="AC47" s="1" t="s">
        <v>117</v>
      </c>
      <c r="AD47" s="1" t="s">
        <v>115</v>
      </c>
      <c r="AE47" s="1" t="s">
        <v>116</v>
      </c>
      <c r="AF47" s="1" t="s">
        <v>117</v>
      </c>
      <c r="AG47" s="1" t="s">
        <v>117</v>
      </c>
      <c r="AH47" s="1" t="s">
        <v>115</v>
      </c>
      <c r="AI47" s="1" t="s">
        <v>117</v>
      </c>
      <c r="AJ47" s="1" t="s">
        <v>117</v>
      </c>
      <c r="AK47" s="1" t="s">
        <v>117</v>
      </c>
      <c r="AL47" s="1" t="s">
        <v>115</v>
      </c>
      <c r="AM47" s="1" t="s">
        <v>116</v>
      </c>
      <c r="AN47" s="1" t="s">
        <v>115</v>
      </c>
      <c r="AO47" s="1" t="s">
        <v>115</v>
      </c>
      <c r="AP47" s="1" t="s">
        <v>116</v>
      </c>
      <c r="AQ47" s="1" t="s">
        <v>117</v>
      </c>
      <c r="AR47" s="1" t="s">
        <v>117</v>
      </c>
      <c r="AS47" s="1" t="s">
        <v>115</v>
      </c>
      <c r="AT47" s="1" t="s">
        <v>115</v>
      </c>
      <c r="AU47" s="1" t="s">
        <v>116</v>
      </c>
      <c r="AV47" s="1" t="s">
        <v>117</v>
      </c>
      <c r="AW47" s="1" t="s">
        <v>116</v>
      </c>
      <c r="AX47" s="1" t="s">
        <v>118</v>
      </c>
      <c r="AY47" s="1" t="s">
        <v>115</v>
      </c>
      <c r="AZ47" s="1" t="s">
        <v>116</v>
      </c>
      <c r="BA47" s="1" t="s">
        <v>118</v>
      </c>
      <c r="BB47" s="1" t="s">
        <v>115</v>
      </c>
      <c r="BC47" s="1" t="s">
        <v>118</v>
      </c>
      <c r="BD47" s="1" t="s">
        <v>115</v>
      </c>
      <c r="BE47" s="1" t="s">
        <v>117</v>
      </c>
      <c r="BF47" s="1" t="s">
        <v>116</v>
      </c>
      <c r="BG47" s="1" t="s">
        <v>117</v>
      </c>
      <c r="BH47" s="1" t="s">
        <v>116</v>
      </c>
      <c r="BI47" s="1" t="s">
        <v>115</v>
      </c>
      <c r="BJ47" s="1" t="s">
        <v>115</v>
      </c>
      <c r="BK47" s="1" t="s">
        <v>115</v>
      </c>
      <c r="BL47" s="1" t="s">
        <v>115</v>
      </c>
      <c r="BM47" s="1" t="s">
        <v>118</v>
      </c>
      <c r="BN47" s="1" t="s">
        <v>115</v>
      </c>
      <c r="BO47" s="1" t="s">
        <v>115</v>
      </c>
      <c r="BP47" s="1" t="s">
        <v>117</v>
      </c>
      <c r="BQ47" s="1" t="s">
        <v>116</v>
      </c>
      <c r="BR47" s="1" t="s">
        <v>117</v>
      </c>
      <c r="BS47" s="1" t="s">
        <v>117</v>
      </c>
      <c r="BT47" s="1" t="s">
        <v>116</v>
      </c>
      <c r="BU47" s="1" t="s">
        <v>117</v>
      </c>
      <c r="BV47" s="1" t="s">
        <v>118</v>
      </c>
      <c r="BW47" s="1" t="s">
        <v>117</v>
      </c>
      <c r="BX47" s="1" t="s">
        <v>115</v>
      </c>
      <c r="BY47" s="1" t="s">
        <v>115</v>
      </c>
      <c r="BZ47" s="1" t="s">
        <v>118</v>
      </c>
      <c r="CA47" s="1" t="s">
        <v>116</v>
      </c>
      <c r="CB47" s="1" t="s">
        <v>117</v>
      </c>
      <c r="CC47" s="1" t="s">
        <v>117</v>
      </c>
      <c r="CD47" s="1" t="s">
        <v>118</v>
      </c>
      <c r="CE47" s="1" t="s">
        <v>117</v>
      </c>
      <c r="CF47" s="1" t="s">
        <v>117</v>
      </c>
      <c r="CG47" s="1" t="s">
        <v>116</v>
      </c>
      <c r="CH47" s="1" t="s">
        <v>115</v>
      </c>
      <c r="CI47" s="1" t="s">
        <v>115</v>
      </c>
      <c r="CJ47" s="1" t="s">
        <v>116</v>
      </c>
      <c r="CK47" s="1" t="s">
        <v>116</v>
      </c>
      <c r="CL47" s="1" t="s">
        <v>118</v>
      </c>
      <c r="CM47" s="1" t="s">
        <v>116</v>
      </c>
      <c r="CN47" s="1" t="s">
        <v>117</v>
      </c>
      <c r="CO47" s="1" t="s">
        <v>115</v>
      </c>
      <c r="CP47" s="1" t="s">
        <v>118</v>
      </c>
      <c r="CQ47" s="1" t="s">
        <v>117</v>
      </c>
      <c r="CR47" s="1" t="s">
        <v>117</v>
      </c>
      <c r="CS47" s="1" t="s">
        <v>116</v>
      </c>
      <c r="CT47" s="1" t="s">
        <v>116</v>
      </c>
      <c r="CU47" s="1" t="s">
        <v>116</v>
      </c>
      <c r="CV47" s="1">
        <v>5</v>
      </c>
      <c r="CW47" s="1">
        <v>1</v>
      </c>
      <c r="CX47" s="1">
        <v>3</v>
      </c>
      <c r="CY47" s="1">
        <v>2</v>
      </c>
      <c r="CZ47" s="1">
        <v>3</v>
      </c>
      <c r="DA47" s="1">
        <v>3</v>
      </c>
      <c r="DB47" s="1">
        <v>1</v>
      </c>
      <c r="DC47" s="1">
        <v>3</v>
      </c>
      <c r="DD47" s="1">
        <v>2</v>
      </c>
      <c r="DE47" s="1">
        <v>1</v>
      </c>
      <c r="DF47" s="1">
        <v>895332593237</v>
      </c>
      <c r="DG47" s="1" t="s">
        <v>265</v>
      </c>
    </row>
    <row r="48" spans="1:111" ht="15.75" customHeight="1">
      <c r="A48">
        <v>47</v>
      </c>
      <c r="B48" s="2">
        <v>42889.451584074079</v>
      </c>
      <c r="C48" s="1" t="s">
        <v>109</v>
      </c>
      <c r="D48" s="7" t="s">
        <v>178</v>
      </c>
      <c r="E48" s="1">
        <v>2</v>
      </c>
      <c r="F48" s="1">
        <v>0</v>
      </c>
      <c r="G48" s="10">
        <v>19</v>
      </c>
      <c r="H48" s="1" t="s">
        <v>262</v>
      </c>
      <c r="I48" s="1">
        <v>2</v>
      </c>
      <c r="J48" s="1" t="s">
        <v>117</v>
      </c>
      <c r="K48" s="1" t="s">
        <v>116</v>
      </c>
      <c r="L48" s="1" t="s">
        <v>116</v>
      </c>
      <c r="M48" s="1" t="s">
        <v>116</v>
      </c>
      <c r="N48" s="1" t="s">
        <v>116</v>
      </c>
      <c r="O48" s="1" t="s">
        <v>117</v>
      </c>
      <c r="P48" s="1" t="s">
        <v>115</v>
      </c>
      <c r="Q48" s="1" t="s">
        <v>117</v>
      </c>
      <c r="R48" s="1" t="s">
        <v>116</v>
      </c>
      <c r="S48" s="1" t="s">
        <v>117</v>
      </c>
      <c r="T48" s="1" t="s">
        <v>117</v>
      </c>
      <c r="U48" s="1" t="s">
        <v>115</v>
      </c>
      <c r="V48" s="1" t="s">
        <v>117</v>
      </c>
      <c r="W48" s="1" t="s">
        <v>115</v>
      </c>
      <c r="X48" s="1" t="s">
        <v>117</v>
      </c>
      <c r="Y48" s="1" t="s">
        <v>116</v>
      </c>
      <c r="Z48" s="1" t="s">
        <v>117</v>
      </c>
      <c r="AA48" s="1" t="s">
        <v>116</v>
      </c>
      <c r="AB48" s="1" t="s">
        <v>117</v>
      </c>
      <c r="AC48" s="1" t="s">
        <v>117</v>
      </c>
      <c r="AD48" s="1" t="s">
        <v>115</v>
      </c>
      <c r="AE48" s="1" t="s">
        <v>117</v>
      </c>
      <c r="AF48" s="1" t="s">
        <v>117</v>
      </c>
      <c r="AG48" s="1" t="s">
        <v>115</v>
      </c>
      <c r="AH48" s="1" t="s">
        <v>115</v>
      </c>
      <c r="AI48" s="1" t="s">
        <v>117</v>
      </c>
      <c r="AJ48" s="1" t="s">
        <v>117</v>
      </c>
      <c r="AK48" s="1" t="s">
        <v>117</v>
      </c>
      <c r="AL48" s="1" t="s">
        <v>115</v>
      </c>
      <c r="AM48" s="1" t="s">
        <v>116</v>
      </c>
      <c r="AN48" s="1" t="s">
        <v>115</v>
      </c>
      <c r="AO48" s="1" t="s">
        <v>117</v>
      </c>
      <c r="AP48" s="1" t="s">
        <v>117</v>
      </c>
      <c r="AQ48" s="1" t="s">
        <v>117</v>
      </c>
      <c r="AR48" s="1" t="s">
        <v>118</v>
      </c>
      <c r="AS48" s="1" t="s">
        <v>115</v>
      </c>
      <c r="AT48" s="1" t="s">
        <v>117</v>
      </c>
      <c r="AU48" s="1" t="s">
        <v>116</v>
      </c>
      <c r="AV48" s="1" t="s">
        <v>115</v>
      </c>
      <c r="AW48" s="1" t="s">
        <v>117</v>
      </c>
      <c r="AX48" s="1" t="s">
        <v>118</v>
      </c>
      <c r="AY48" s="1" t="s">
        <v>115</v>
      </c>
      <c r="AZ48" s="1" t="s">
        <v>117</v>
      </c>
      <c r="BA48" s="1" t="s">
        <v>118</v>
      </c>
      <c r="BB48" s="1" t="s">
        <v>115</v>
      </c>
      <c r="BC48" s="1" t="s">
        <v>118</v>
      </c>
      <c r="BD48" s="1" t="s">
        <v>115</v>
      </c>
      <c r="BE48" s="1" t="s">
        <v>117</v>
      </c>
      <c r="BF48" s="1" t="s">
        <v>116</v>
      </c>
      <c r="BG48" s="1" t="s">
        <v>117</v>
      </c>
      <c r="BH48" s="1" t="s">
        <v>116</v>
      </c>
      <c r="BI48" s="1" t="s">
        <v>115</v>
      </c>
      <c r="BJ48" s="1" t="s">
        <v>118</v>
      </c>
      <c r="BK48" s="1" t="s">
        <v>115</v>
      </c>
      <c r="BL48" s="1" t="s">
        <v>117</v>
      </c>
      <c r="BM48" s="1" t="s">
        <v>118</v>
      </c>
      <c r="BN48" s="1" t="s">
        <v>115</v>
      </c>
      <c r="BO48" s="1" t="s">
        <v>118</v>
      </c>
      <c r="BP48" s="1" t="s">
        <v>117</v>
      </c>
      <c r="BQ48" s="1" t="s">
        <v>116</v>
      </c>
      <c r="BR48" s="1" t="s">
        <v>117</v>
      </c>
      <c r="BS48" s="1" t="s">
        <v>117</v>
      </c>
      <c r="BT48" s="1" t="s">
        <v>116</v>
      </c>
      <c r="BU48" s="1" t="s">
        <v>117</v>
      </c>
      <c r="BV48" s="1" t="s">
        <v>115</v>
      </c>
      <c r="BW48" s="1" t="s">
        <v>118</v>
      </c>
      <c r="BX48" s="1" t="s">
        <v>115</v>
      </c>
      <c r="BY48" s="1" t="s">
        <v>115</v>
      </c>
      <c r="BZ48" s="1" t="s">
        <v>118</v>
      </c>
      <c r="CA48" s="1" t="s">
        <v>116</v>
      </c>
      <c r="CB48" s="1" t="s">
        <v>117</v>
      </c>
      <c r="CC48" s="1" t="s">
        <v>117</v>
      </c>
      <c r="CD48" s="1" t="s">
        <v>116</v>
      </c>
      <c r="CE48" s="1" t="s">
        <v>117</v>
      </c>
      <c r="CF48" s="1" t="s">
        <v>117</v>
      </c>
      <c r="CG48" s="1" t="s">
        <v>118</v>
      </c>
      <c r="CH48" s="1" t="s">
        <v>115</v>
      </c>
      <c r="CI48" s="1" t="s">
        <v>117</v>
      </c>
      <c r="CJ48" s="1" t="s">
        <v>118</v>
      </c>
      <c r="CK48" s="1" t="s">
        <v>118</v>
      </c>
      <c r="CL48" s="1" t="s">
        <v>117</v>
      </c>
      <c r="CM48" s="1" t="s">
        <v>116</v>
      </c>
      <c r="CN48" s="1" t="s">
        <v>115</v>
      </c>
      <c r="CO48" s="1" t="s">
        <v>115</v>
      </c>
      <c r="CP48" s="1" t="s">
        <v>118</v>
      </c>
      <c r="CQ48" s="1" t="s">
        <v>116</v>
      </c>
      <c r="CR48" s="1" t="s">
        <v>117</v>
      </c>
      <c r="CS48" s="1" t="s">
        <v>117</v>
      </c>
      <c r="CT48" s="1" t="s">
        <v>116</v>
      </c>
      <c r="CU48" s="1" t="s">
        <v>115</v>
      </c>
      <c r="CV48" s="1">
        <v>1</v>
      </c>
      <c r="CW48" s="1">
        <v>5</v>
      </c>
      <c r="CX48" s="1">
        <v>5</v>
      </c>
      <c r="CY48" s="1">
        <v>3</v>
      </c>
      <c r="CZ48" s="1">
        <v>2</v>
      </c>
      <c r="DA48" s="1">
        <v>3</v>
      </c>
      <c r="DB48" s="1">
        <v>1</v>
      </c>
      <c r="DC48" s="1">
        <v>3</v>
      </c>
      <c r="DD48" s="1">
        <v>5</v>
      </c>
      <c r="DE48" s="1">
        <v>1</v>
      </c>
      <c r="DF48" s="1">
        <v>81575576317</v>
      </c>
      <c r="DG48" s="1" t="s">
        <v>265</v>
      </c>
    </row>
    <row r="49" spans="1:111" ht="15.75" customHeight="1">
      <c r="A49">
        <v>48</v>
      </c>
      <c r="B49" s="2">
        <v>42889.452522013889</v>
      </c>
      <c r="C49" s="1" t="s">
        <v>109</v>
      </c>
      <c r="D49" s="7" t="s">
        <v>179</v>
      </c>
      <c r="E49" s="1">
        <v>2</v>
      </c>
      <c r="F49" s="1">
        <v>0</v>
      </c>
      <c r="G49" s="10">
        <v>19</v>
      </c>
      <c r="H49" s="1" t="s">
        <v>262</v>
      </c>
      <c r="I49" s="1">
        <v>2</v>
      </c>
      <c r="J49" s="1" t="s">
        <v>115</v>
      </c>
      <c r="K49" s="1" t="s">
        <v>116</v>
      </c>
      <c r="L49" s="1" t="s">
        <v>116</v>
      </c>
      <c r="M49" s="1" t="s">
        <v>116</v>
      </c>
      <c r="N49" s="1" t="s">
        <v>116</v>
      </c>
      <c r="O49" s="1" t="s">
        <v>117</v>
      </c>
      <c r="P49" s="1" t="s">
        <v>115</v>
      </c>
      <c r="Q49" s="1" t="s">
        <v>116</v>
      </c>
      <c r="R49" s="1" t="s">
        <v>116</v>
      </c>
      <c r="S49" s="1" t="s">
        <v>116</v>
      </c>
      <c r="T49" s="1" t="s">
        <v>117</v>
      </c>
      <c r="U49" s="1" t="s">
        <v>115</v>
      </c>
      <c r="V49" s="1" t="s">
        <v>116</v>
      </c>
      <c r="W49" s="1" t="s">
        <v>115</v>
      </c>
      <c r="X49" s="1" t="s">
        <v>117</v>
      </c>
      <c r="Y49" s="1" t="s">
        <v>116</v>
      </c>
      <c r="Z49" s="1" t="s">
        <v>115</v>
      </c>
      <c r="AA49" s="1" t="s">
        <v>116</v>
      </c>
      <c r="AB49" s="1" t="s">
        <v>117</v>
      </c>
      <c r="AC49" s="1" t="s">
        <v>117</v>
      </c>
      <c r="AD49" s="1" t="s">
        <v>115</v>
      </c>
      <c r="AE49" s="1" t="s">
        <v>117</v>
      </c>
      <c r="AF49" s="1" t="s">
        <v>116</v>
      </c>
      <c r="AG49" s="1" t="s">
        <v>115</v>
      </c>
      <c r="AH49" s="1" t="s">
        <v>115</v>
      </c>
      <c r="AI49" s="1" t="s">
        <v>117</v>
      </c>
      <c r="AJ49" s="1" t="s">
        <v>117</v>
      </c>
      <c r="AK49" s="1" t="s">
        <v>117</v>
      </c>
      <c r="AL49" s="1" t="s">
        <v>115</v>
      </c>
      <c r="AM49" s="1" t="s">
        <v>116</v>
      </c>
      <c r="AN49" s="1" t="s">
        <v>115</v>
      </c>
      <c r="AO49" s="1" t="s">
        <v>115</v>
      </c>
      <c r="AP49" s="1" t="s">
        <v>116</v>
      </c>
      <c r="AQ49" s="1" t="s">
        <v>117</v>
      </c>
      <c r="AR49" s="1" t="s">
        <v>117</v>
      </c>
      <c r="AS49" s="1" t="s">
        <v>115</v>
      </c>
      <c r="AT49" s="1" t="s">
        <v>117</v>
      </c>
      <c r="AU49" s="1" t="s">
        <v>116</v>
      </c>
      <c r="AV49" s="1" t="s">
        <v>115</v>
      </c>
      <c r="AW49" s="1" t="s">
        <v>117</v>
      </c>
      <c r="AX49" s="1" t="s">
        <v>118</v>
      </c>
      <c r="AY49" s="1" t="s">
        <v>115</v>
      </c>
      <c r="AZ49" s="1" t="s">
        <v>117</v>
      </c>
      <c r="BA49" s="1" t="s">
        <v>115</v>
      </c>
      <c r="BB49" s="1" t="s">
        <v>115</v>
      </c>
      <c r="BC49" s="1" t="s">
        <v>116</v>
      </c>
      <c r="BD49" s="1" t="s">
        <v>115</v>
      </c>
      <c r="BE49" s="1" t="s">
        <v>117</v>
      </c>
      <c r="BF49" s="1" t="s">
        <v>116</v>
      </c>
      <c r="BG49" s="1" t="s">
        <v>117</v>
      </c>
      <c r="BH49" s="1" t="s">
        <v>116</v>
      </c>
      <c r="BI49" s="1" t="s">
        <v>115</v>
      </c>
      <c r="BJ49" s="1" t="s">
        <v>117</v>
      </c>
      <c r="BK49" s="1" t="s">
        <v>115</v>
      </c>
      <c r="BL49" s="1" t="s">
        <v>115</v>
      </c>
      <c r="BM49" s="1" t="s">
        <v>118</v>
      </c>
      <c r="BN49" s="1" t="s">
        <v>115</v>
      </c>
      <c r="BO49" s="1" t="s">
        <v>118</v>
      </c>
      <c r="BP49" s="1" t="s">
        <v>117</v>
      </c>
      <c r="BQ49" s="1" t="s">
        <v>116</v>
      </c>
      <c r="BR49" s="1" t="s">
        <v>117</v>
      </c>
      <c r="BS49" s="1" t="s">
        <v>117</v>
      </c>
      <c r="BT49" s="1" t="s">
        <v>116</v>
      </c>
      <c r="BU49" s="1" t="s">
        <v>116</v>
      </c>
      <c r="BV49" s="1" t="s">
        <v>115</v>
      </c>
      <c r="BW49" s="1" t="s">
        <v>118</v>
      </c>
      <c r="BX49" s="1" t="s">
        <v>117</v>
      </c>
      <c r="BY49" s="1" t="s">
        <v>115</v>
      </c>
      <c r="BZ49" s="1" t="s">
        <v>118</v>
      </c>
      <c r="CA49" s="1" t="s">
        <v>116</v>
      </c>
      <c r="CB49" s="1" t="s">
        <v>117</v>
      </c>
      <c r="CC49" s="1" t="s">
        <v>116</v>
      </c>
      <c r="CD49" s="1" t="s">
        <v>116</v>
      </c>
      <c r="CE49" s="1" t="s">
        <v>117</v>
      </c>
      <c r="CF49" s="1" t="s">
        <v>116</v>
      </c>
      <c r="CG49" s="1" t="s">
        <v>117</v>
      </c>
      <c r="CH49" s="1" t="s">
        <v>116</v>
      </c>
      <c r="CI49" s="1" t="s">
        <v>117</v>
      </c>
      <c r="CJ49" s="1" t="s">
        <v>116</v>
      </c>
      <c r="CK49" s="1" t="s">
        <v>118</v>
      </c>
      <c r="CL49" s="1" t="s">
        <v>117</v>
      </c>
      <c r="CM49" s="1" t="s">
        <v>116</v>
      </c>
      <c r="CN49" s="1" t="s">
        <v>118</v>
      </c>
      <c r="CO49" s="1" t="s">
        <v>115</v>
      </c>
      <c r="CP49" s="1" t="s">
        <v>118</v>
      </c>
      <c r="CQ49" s="1" t="s">
        <v>117</v>
      </c>
      <c r="CR49" s="1" t="s">
        <v>117</v>
      </c>
      <c r="CS49" s="1" t="s">
        <v>115</v>
      </c>
      <c r="CT49" s="1" t="s">
        <v>117</v>
      </c>
      <c r="CU49" s="1" t="s">
        <v>115</v>
      </c>
      <c r="CV49" s="1">
        <v>1</v>
      </c>
      <c r="CW49" s="1">
        <v>1</v>
      </c>
      <c r="CX49" s="1">
        <v>5</v>
      </c>
      <c r="CY49" s="1">
        <v>1</v>
      </c>
      <c r="CZ49" s="1">
        <v>3</v>
      </c>
      <c r="DA49" s="1">
        <v>3</v>
      </c>
      <c r="DB49" s="1">
        <v>2</v>
      </c>
      <c r="DC49" s="1">
        <v>5</v>
      </c>
      <c r="DD49" s="1">
        <v>5</v>
      </c>
      <c r="DE49" s="1">
        <v>1</v>
      </c>
      <c r="DF49" s="1">
        <v>81390622543</v>
      </c>
      <c r="DG49" s="1" t="s">
        <v>265</v>
      </c>
    </row>
    <row r="50" spans="1:111" ht="15.75" customHeight="1">
      <c r="A50">
        <v>49</v>
      </c>
      <c r="B50" s="2">
        <v>42889.452583495367</v>
      </c>
      <c r="C50" s="1" t="s">
        <v>109</v>
      </c>
      <c r="D50" s="7" t="s">
        <v>180</v>
      </c>
      <c r="E50" s="1">
        <v>1</v>
      </c>
      <c r="F50" s="1">
        <v>0</v>
      </c>
      <c r="G50" s="10">
        <v>19</v>
      </c>
      <c r="H50" s="1" t="s">
        <v>262</v>
      </c>
      <c r="I50" s="1">
        <v>2</v>
      </c>
      <c r="J50" s="1" t="s">
        <v>115</v>
      </c>
      <c r="K50" s="1" t="s">
        <v>116</v>
      </c>
      <c r="L50" s="1" t="s">
        <v>116</v>
      </c>
      <c r="M50" s="1" t="s">
        <v>116</v>
      </c>
      <c r="N50" s="1" t="s">
        <v>116</v>
      </c>
      <c r="O50" s="1" t="s">
        <v>117</v>
      </c>
      <c r="P50" s="1" t="s">
        <v>115</v>
      </c>
      <c r="Q50" s="1" t="s">
        <v>117</v>
      </c>
      <c r="R50" s="1" t="s">
        <v>116</v>
      </c>
      <c r="S50" s="1" t="s">
        <v>117</v>
      </c>
      <c r="T50" s="1" t="s">
        <v>116</v>
      </c>
      <c r="U50" s="1" t="s">
        <v>115</v>
      </c>
      <c r="V50" s="1" t="s">
        <v>116</v>
      </c>
      <c r="W50" s="1" t="s">
        <v>116</v>
      </c>
      <c r="X50" s="1" t="s">
        <v>115</v>
      </c>
      <c r="Y50" s="1" t="s">
        <v>116</v>
      </c>
      <c r="Z50" s="1" t="s">
        <v>116</v>
      </c>
      <c r="AA50" s="1" t="s">
        <v>116</v>
      </c>
      <c r="AB50" s="1" t="s">
        <v>115</v>
      </c>
      <c r="AC50" s="1" t="s">
        <v>117</v>
      </c>
      <c r="AD50" s="1" t="s">
        <v>115</v>
      </c>
      <c r="AE50" s="1" t="s">
        <v>117</v>
      </c>
      <c r="AF50" s="1" t="s">
        <v>116</v>
      </c>
      <c r="AG50" s="1" t="s">
        <v>115</v>
      </c>
      <c r="AH50" s="1" t="s">
        <v>115</v>
      </c>
      <c r="AI50" s="1" t="s">
        <v>117</v>
      </c>
      <c r="AJ50" s="1" t="s">
        <v>116</v>
      </c>
      <c r="AK50" s="1" t="s">
        <v>117</v>
      </c>
      <c r="AL50" s="1" t="s">
        <v>115</v>
      </c>
      <c r="AM50" s="1" t="s">
        <v>116</v>
      </c>
      <c r="AN50" s="1" t="s">
        <v>115</v>
      </c>
      <c r="AO50" s="1" t="s">
        <v>115</v>
      </c>
      <c r="AP50" s="1" t="s">
        <v>116</v>
      </c>
      <c r="AQ50" s="1" t="s">
        <v>117</v>
      </c>
      <c r="AR50" s="1" t="s">
        <v>118</v>
      </c>
      <c r="AS50" s="1" t="s">
        <v>118</v>
      </c>
      <c r="AT50" s="1" t="s">
        <v>117</v>
      </c>
      <c r="AU50" s="1" t="s">
        <v>116</v>
      </c>
      <c r="AV50" s="1" t="s">
        <v>115</v>
      </c>
      <c r="AW50" s="1" t="s">
        <v>117</v>
      </c>
      <c r="AX50" s="1" t="s">
        <v>118</v>
      </c>
      <c r="AY50" s="1" t="s">
        <v>115</v>
      </c>
      <c r="AZ50" s="1" t="s">
        <v>117</v>
      </c>
      <c r="BA50" s="1" t="s">
        <v>118</v>
      </c>
      <c r="BB50" s="1" t="s">
        <v>115</v>
      </c>
      <c r="BC50" s="1" t="s">
        <v>117</v>
      </c>
      <c r="BD50" s="1" t="s">
        <v>115</v>
      </c>
      <c r="BE50" s="1" t="s">
        <v>117</v>
      </c>
      <c r="BF50" s="1" t="s">
        <v>116</v>
      </c>
      <c r="BG50" s="1" t="s">
        <v>117</v>
      </c>
      <c r="BH50" s="1" t="s">
        <v>116</v>
      </c>
      <c r="BI50" s="1" t="s">
        <v>115</v>
      </c>
      <c r="BJ50" s="1" t="s">
        <v>118</v>
      </c>
      <c r="BK50" s="1" t="s">
        <v>115</v>
      </c>
      <c r="BL50" s="1" t="s">
        <v>117</v>
      </c>
      <c r="BM50" s="1" t="s">
        <v>118</v>
      </c>
      <c r="BN50" s="1" t="s">
        <v>115</v>
      </c>
      <c r="BO50" s="1" t="s">
        <v>118</v>
      </c>
      <c r="BP50" s="1" t="s">
        <v>117</v>
      </c>
      <c r="BQ50" s="1" t="s">
        <v>116</v>
      </c>
      <c r="BR50" s="1" t="s">
        <v>117</v>
      </c>
      <c r="BS50" s="1" t="s">
        <v>117</v>
      </c>
      <c r="BT50" s="1" t="s">
        <v>116</v>
      </c>
      <c r="BU50" s="1" t="s">
        <v>117</v>
      </c>
      <c r="BV50" s="1" t="s">
        <v>115</v>
      </c>
      <c r="BW50" s="1" t="s">
        <v>118</v>
      </c>
      <c r="BX50" s="1" t="s">
        <v>115</v>
      </c>
      <c r="BY50" s="1" t="s">
        <v>115</v>
      </c>
      <c r="BZ50" s="1" t="s">
        <v>118</v>
      </c>
      <c r="CA50" s="1" t="s">
        <v>116</v>
      </c>
      <c r="CB50" s="1" t="s">
        <v>117</v>
      </c>
      <c r="CC50" s="1" t="s">
        <v>117</v>
      </c>
      <c r="CD50" s="1" t="s">
        <v>116</v>
      </c>
      <c r="CE50" s="1" t="s">
        <v>117</v>
      </c>
      <c r="CF50" s="1" t="s">
        <v>117</v>
      </c>
      <c r="CG50" s="1" t="s">
        <v>118</v>
      </c>
      <c r="CH50" s="1" t="s">
        <v>115</v>
      </c>
      <c r="CI50" s="1" t="s">
        <v>117</v>
      </c>
      <c r="CJ50" s="1" t="s">
        <v>118</v>
      </c>
      <c r="CK50" s="1" t="s">
        <v>118</v>
      </c>
      <c r="CL50" s="1" t="s">
        <v>117</v>
      </c>
      <c r="CM50" s="1" t="s">
        <v>116</v>
      </c>
      <c r="CN50" s="1" t="s">
        <v>115</v>
      </c>
      <c r="CO50" s="1" t="s">
        <v>115</v>
      </c>
      <c r="CP50" s="1" t="s">
        <v>118</v>
      </c>
      <c r="CQ50" s="1" t="s">
        <v>117</v>
      </c>
      <c r="CR50" s="1" t="s">
        <v>117</v>
      </c>
      <c r="CS50" s="1" t="s">
        <v>115</v>
      </c>
      <c r="CT50" s="1" t="s">
        <v>116</v>
      </c>
      <c r="CU50" s="1" t="s">
        <v>115</v>
      </c>
      <c r="CV50" s="1">
        <v>5</v>
      </c>
      <c r="CW50" s="1">
        <v>2</v>
      </c>
      <c r="CX50" s="1">
        <v>5</v>
      </c>
      <c r="CY50" s="1">
        <v>5</v>
      </c>
      <c r="CZ50" s="1">
        <v>3</v>
      </c>
      <c r="DA50" s="1">
        <v>4</v>
      </c>
      <c r="DB50" s="1">
        <v>1</v>
      </c>
      <c r="DC50" s="1">
        <v>3</v>
      </c>
      <c r="DD50" s="1">
        <v>3</v>
      </c>
      <c r="DE50" s="1">
        <v>1</v>
      </c>
      <c r="DF50" s="1">
        <v>8993513663</v>
      </c>
      <c r="DG50" s="1" t="s">
        <v>265</v>
      </c>
    </row>
    <row r="51" spans="1:111" ht="15.75" customHeight="1">
      <c r="A51">
        <v>50</v>
      </c>
      <c r="B51" s="2">
        <v>42889.452618773154</v>
      </c>
      <c r="C51" s="1" t="s">
        <v>109</v>
      </c>
      <c r="D51" s="7" t="s">
        <v>182</v>
      </c>
      <c r="E51" s="1">
        <v>2</v>
      </c>
      <c r="F51" s="1">
        <v>0</v>
      </c>
      <c r="G51" s="10">
        <v>18</v>
      </c>
      <c r="H51" s="1" t="s">
        <v>262</v>
      </c>
      <c r="I51" s="1">
        <v>2</v>
      </c>
      <c r="J51" s="1" t="s">
        <v>117</v>
      </c>
      <c r="K51" s="1" t="s">
        <v>116</v>
      </c>
      <c r="L51" s="1" t="s">
        <v>116</v>
      </c>
      <c r="M51" s="1" t="s">
        <v>116</v>
      </c>
      <c r="N51" s="1" t="s">
        <v>116</v>
      </c>
      <c r="O51" s="1" t="s">
        <v>117</v>
      </c>
      <c r="P51" s="1" t="s">
        <v>117</v>
      </c>
      <c r="Q51" s="1" t="s">
        <v>117</v>
      </c>
      <c r="R51" s="1" t="s">
        <v>116</v>
      </c>
      <c r="S51" s="1" t="s">
        <v>117</v>
      </c>
      <c r="T51" s="1" t="s">
        <v>117</v>
      </c>
      <c r="U51" s="1" t="s">
        <v>115</v>
      </c>
      <c r="V51" s="1" t="s">
        <v>116</v>
      </c>
      <c r="W51" s="1" t="s">
        <v>115</v>
      </c>
      <c r="X51" s="1" t="s">
        <v>116</v>
      </c>
      <c r="Y51" s="1" t="s">
        <v>116</v>
      </c>
      <c r="Z51" s="1" t="s">
        <v>115</v>
      </c>
      <c r="AA51" s="1" t="s">
        <v>116</v>
      </c>
      <c r="AB51" s="1" t="s">
        <v>117</v>
      </c>
      <c r="AC51" s="1" t="s">
        <v>117</v>
      </c>
      <c r="AD51" s="1" t="s">
        <v>115</v>
      </c>
      <c r="AE51" s="1" t="s">
        <v>117</v>
      </c>
      <c r="AF51" s="1" t="s">
        <v>117</v>
      </c>
      <c r="AG51" s="1" t="s">
        <v>115</v>
      </c>
      <c r="AH51" s="1" t="s">
        <v>117</v>
      </c>
      <c r="AI51" s="1" t="s">
        <v>117</v>
      </c>
      <c r="AJ51" s="1" t="s">
        <v>117</v>
      </c>
      <c r="AK51" s="1" t="s">
        <v>117</v>
      </c>
      <c r="AL51" s="1" t="s">
        <v>115</v>
      </c>
      <c r="AM51" s="1" t="s">
        <v>116</v>
      </c>
      <c r="AN51" s="1" t="s">
        <v>115</v>
      </c>
      <c r="AO51" s="1" t="s">
        <v>117</v>
      </c>
      <c r="AP51" s="1" t="s">
        <v>116</v>
      </c>
      <c r="AQ51" s="1" t="s">
        <v>117</v>
      </c>
      <c r="AR51" s="1" t="s">
        <v>117</v>
      </c>
      <c r="AS51" s="1" t="s">
        <v>115</v>
      </c>
      <c r="AT51" s="1" t="s">
        <v>117</v>
      </c>
      <c r="AU51" s="1" t="s">
        <v>116</v>
      </c>
      <c r="AV51" s="1" t="s">
        <v>115</v>
      </c>
      <c r="AW51" s="1" t="s">
        <v>117</v>
      </c>
      <c r="AX51" s="1" t="s">
        <v>118</v>
      </c>
      <c r="AY51" s="1" t="s">
        <v>117</v>
      </c>
      <c r="AZ51" s="1" t="s">
        <v>117</v>
      </c>
      <c r="BA51" s="1" t="s">
        <v>115</v>
      </c>
      <c r="BB51" s="1" t="s">
        <v>115</v>
      </c>
      <c r="BC51" s="1" t="s">
        <v>118</v>
      </c>
      <c r="BD51" s="1" t="s">
        <v>115</v>
      </c>
      <c r="BE51" s="1" t="s">
        <v>117</v>
      </c>
      <c r="BF51" s="1" t="s">
        <v>116</v>
      </c>
      <c r="BG51" s="1" t="s">
        <v>117</v>
      </c>
      <c r="BH51" s="1" t="s">
        <v>117</v>
      </c>
      <c r="BI51" s="1" t="s">
        <v>115</v>
      </c>
      <c r="BJ51" s="1" t="s">
        <v>116</v>
      </c>
      <c r="BK51" s="1" t="s">
        <v>115</v>
      </c>
      <c r="BL51" s="1" t="s">
        <v>115</v>
      </c>
      <c r="BM51" s="1" t="s">
        <v>118</v>
      </c>
      <c r="BN51" s="1" t="s">
        <v>115</v>
      </c>
      <c r="BO51" s="1" t="s">
        <v>118</v>
      </c>
      <c r="BP51" s="1" t="s">
        <v>117</v>
      </c>
      <c r="BQ51" s="1" t="s">
        <v>116</v>
      </c>
      <c r="BR51" s="1" t="s">
        <v>117</v>
      </c>
      <c r="BS51" s="1" t="s">
        <v>117</v>
      </c>
      <c r="BT51" s="1" t="s">
        <v>116</v>
      </c>
      <c r="BU51" s="1" t="s">
        <v>117</v>
      </c>
      <c r="BV51" s="1" t="s">
        <v>115</v>
      </c>
      <c r="BW51" s="1" t="s">
        <v>118</v>
      </c>
      <c r="BX51" s="1" t="s">
        <v>115</v>
      </c>
      <c r="BY51" s="1" t="s">
        <v>115</v>
      </c>
      <c r="BZ51" s="1" t="s">
        <v>118</v>
      </c>
      <c r="CA51" s="1" t="s">
        <v>116</v>
      </c>
      <c r="CB51" s="1" t="s">
        <v>117</v>
      </c>
      <c r="CC51" s="1" t="s">
        <v>118</v>
      </c>
      <c r="CD51" s="1" t="s">
        <v>116</v>
      </c>
      <c r="CE51" s="1" t="s">
        <v>117</v>
      </c>
      <c r="CF51" s="1" t="s">
        <v>117</v>
      </c>
      <c r="CG51" s="1" t="s">
        <v>117</v>
      </c>
      <c r="CH51" s="1" t="s">
        <v>118</v>
      </c>
      <c r="CI51" s="1" t="s">
        <v>117</v>
      </c>
      <c r="CJ51" s="1" t="s">
        <v>118</v>
      </c>
      <c r="CK51" s="1" t="s">
        <v>118</v>
      </c>
      <c r="CL51" s="1" t="s">
        <v>117</v>
      </c>
      <c r="CM51" s="1" t="s">
        <v>116</v>
      </c>
      <c r="CN51" s="1" t="s">
        <v>115</v>
      </c>
      <c r="CO51" s="1" t="s">
        <v>115</v>
      </c>
      <c r="CP51" s="1" t="s">
        <v>118</v>
      </c>
      <c r="CQ51" s="1" t="s">
        <v>117</v>
      </c>
      <c r="CR51" s="1" t="s">
        <v>117</v>
      </c>
      <c r="CS51" s="1" t="s">
        <v>118</v>
      </c>
      <c r="CT51" s="1" t="s">
        <v>116</v>
      </c>
      <c r="CU51" s="1" t="s">
        <v>115</v>
      </c>
      <c r="CV51" s="1">
        <v>2</v>
      </c>
      <c r="CW51" s="1">
        <v>3</v>
      </c>
      <c r="CX51" s="1">
        <v>5</v>
      </c>
      <c r="CY51" s="1">
        <v>1</v>
      </c>
      <c r="CZ51" s="1">
        <v>3</v>
      </c>
      <c r="DA51" s="1">
        <v>3</v>
      </c>
      <c r="DB51" s="1">
        <v>3</v>
      </c>
      <c r="DC51" s="1">
        <v>3</v>
      </c>
      <c r="DD51" s="1">
        <v>5</v>
      </c>
      <c r="DE51" s="1">
        <v>1</v>
      </c>
      <c r="DF51" s="1">
        <v>89687067690</v>
      </c>
      <c r="DG51" s="1" t="s">
        <v>265</v>
      </c>
    </row>
    <row r="52" spans="1:111" ht="15.75" customHeight="1">
      <c r="A52">
        <v>51</v>
      </c>
      <c r="B52" s="2">
        <v>42889.453234884262</v>
      </c>
      <c r="C52" s="1" t="s">
        <v>109</v>
      </c>
      <c r="D52" s="7" t="s">
        <v>183</v>
      </c>
      <c r="E52" s="1">
        <v>2</v>
      </c>
      <c r="F52" s="1">
        <v>0</v>
      </c>
      <c r="G52" s="10">
        <v>18</v>
      </c>
      <c r="H52" s="1" t="s">
        <v>262</v>
      </c>
      <c r="I52" s="1">
        <v>2</v>
      </c>
      <c r="J52" s="1" t="s">
        <v>117</v>
      </c>
      <c r="K52" s="1" t="s">
        <v>116</v>
      </c>
      <c r="L52" s="1" t="s">
        <v>117</v>
      </c>
      <c r="M52" s="1" t="s">
        <v>116</v>
      </c>
      <c r="N52" s="1" t="s">
        <v>116</v>
      </c>
      <c r="O52" s="1" t="s">
        <v>117</v>
      </c>
      <c r="P52" s="1" t="s">
        <v>115</v>
      </c>
      <c r="Q52" s="1" t="s">
        <v>116</v>
      </c>
      <c r="R52" s="1" t="s">
        <v>116</v>
      </c>
      <c r="S52" s="1" t="s">
        <v>117</v>
      </c>
      <c r="T52" s="1" t="s">
        <v>117</v>
      </c>
      <c r="U52" s="1" t="s">
        <v>116</v>
      </c>
      <c r="V52" s="1" t="s">
        <v>117</v>
      </c>
      <c r="W52" s="1" t="s">
        <v>115</v>
      </c>
      <c r="X52" s="1" t="s">
        <v>116</v>
      </c>
      <c r="Y52" s="1" t="s">
        <v>116</v>
      </c>
      <c r="Z52" s="1" t="s">
        <v>115</v>
      </c>
      <c r="AA52" s="1" t="s">
        <v>116</v>
      </c>
      <c r="AB52" s="1" t="s">
        <v>117</v>
      </c>
      <c r="AC52" s="1" t="s">
        <v>117</v>
      </c>
      <c r="AD52" s="1" t="s">
        <v>116</v>
      </c>
      <c r="AE52" s="1" t="s">
        <v>117</v>
      </c>
      <c r="AF52" s="1" t="s">
        <v>116</v>
      </c>
      <c r="AG52" s="1" t="s">
        <v>115</v>
      </c>
      <c r="AH52" s="1" t="s">
        <v>115</v>
      </c>
      <c r="AI52" s="1" t="s">
        <v>117</v>
      </c>
      <c r="AJ52" s="1" t="s">
        <v>116</v>
      </c>
      <c r="AK52" s="1" t="s">
        <v>117</v>
      </c>
      <c r="AL52" s="1" t="s">
        <v>115</v>
      </c>
      <c r="AM52" s="1" t="s">
        <v>116</v>
      </c>
      <c r="AN52" s="1" t="s">
        <v>115</v>
      </c>
      <c r="AO52" s="1" t="s">
        <v>115</v>
      </c>
      <c r="AP52" s="1" t="s">
        <v>116</v>
      </c>
      <c r="AQ52" s="1" t="s">
        <v>117</v>
      </c>
      <c r="AR52" s="1" t="s">
        <v>117</v>
      </c>
      <c r="AS52" s="1" t="s">
        <v>115</v>
      </c>
      <c r="AT52" s="1" t="s">
        <v>117</v>
      </c>
      <c r="AU52" s="1" t="s">
        <v>117</v>
      </c>
      <c r="AV52" s="1" t="s">
        <v>115</v>
      </c>
      <c r="AW52" s="1" t="s">
        <v>117</v>
      </c>
      <c r="AX52" s="1" t="s">
        <v>118</v>
      </c>
      <c r="AY52" s="1" t="s">
        <v>115</v>
      </c>
      <c r="AZ52" s="1" t="s">
        <v>117</v>
      </c>
      <c r="BA52" s="1" t="s">
        <v>118</v>
      </c>
      <c r="BB52" s="1" t="s">
        <v>115</v>
      </c>
      <c r="BC52" s="1" t="s">
        <v>118</v>
      </c>
      <c r="BD52" s="1" t="s">
        <v>115</v>
      </c>
      <c r="BE52" s="1" t="s">
        <v>117</v>
      </c>
      <c r="BF52" s="1" t="s">
        <v>116</v>
      </c>
      <c r="BG52" s="1" t="s">
        <v>117</v>
      </c>
      <c r="BH52" s="1" t="s">
        <v>116</v>
      </c>
      <c r="BI52" s="1" t="s">
        <v>115</v>
      </c>
      <c r="BJ52" s="1" t="s">
        <v>115</v>
      </c>
      <c r="BK52" s="1" t="s">
        <v>115</v>
      </c>
      <c r="BL52" s="1" t="s">
        <v>115</v>
      </c>
      <c r="BM52" s="1" t="s">
        <v>118</v>
      </c>
      <c r="BN52" s="1" t="s">
        <v>115</v>
      </c>
      <c r="BO52" s="1" t="s">
        <v>117</v>
      </c>
      <c r="BP52" s="1" t="s">
        <v>117</v>
      </c>
      <c r="BQ52" s="1" t="s">
        <v>116</v>
      </c>
      <c r="BR52" s="1" t="s">
        <v>117</v>
      </c>
      <c r="BS52" s="1" t="s">
        <v>118</v>
      </c>
      <c r="BT52" s="1" t="s">
        <v>115</v>
      </c>
      <c r="BU52" s="1" t="s">
        <v>117</v>
      </c>
      <c r="BV52" s="1" t="s">
        <v>115</v>
      </c>
      <c r="BW52" s="1" t="s">
        <v>118</v>
      </c>
      <c r="BX52" s="1" t="s">
        <v>115</v>
      </c>
      <c r="BY52" s="1" t="s">
        <v>115</v>
      </c>
      <c r="BZ52" s="1" t="s">
        <v>118</v>
      </c>
      <c r="CA52" s="1" t="s">
        <v>116</v>
      </c>
      <c r="CB52" s="1" t="s">
        <v>117</v>
      </c>
      <c r="CC52" s="1" t="s">
        <v>116</v>
      </c>
      <c r="CD52" s="1" t="s">
        <v>117</v>
      </c>
      <c r="CE52" s="1" t="s">
        <v>117</v>
      </c>
      <c r="CF52" s="1" t="s">
        <v>117</v>
      </c>
      <c r="CG52" s="1" t="s">
        <v>117</v>
      </c>
      <c r="CH52" s="1" t="s">
        <v>116</v>
      </c>
      <c r="CI52" s="1" t="s">
        <v>117</v>
      </c>
      <c r="CJ52" s="1" t="s">
        <v>118</v>
      </c>
      <c r="CK52" s="1" t="s">
        <v>117</v>
      </c>
      <c r="CL52" s="1" t="s">
        <v>116</v>
      </c>
      <c r="CM52" s="1" t="s">
        <v>116</v>
      </c>
      <c r="CN52" s="1" t="s">
        <v>115</v>
      </c>
      <c r="CO52" s="1" t="s">
        <v>118</v>
      </c>
      <c r="CP52" s="1" t="s">
        <v>118</v>
      </c>
      <c r="CQ52" s="1" t="s">
        <v>117</v>
      </c>
      <c r="CR52" s="1" t="s">
        <v>117</v>
      </c>
      <c r="CS52" s="1" t="s">
        <v>115</v>
      </c>
      <c r="CT52" s="1" t="s">
        <v>116</v>
      </c>
      <c r="CU52" s="1" t="s">
        <v>115</v>
      </c>
      <c r="CV52" s="1">
        <v>5</v>
      </c>
      <c r="CW52" s="1">
        <v>1</v>
      </c>
      <c r="CX52" s="1">
        <v>5</v>
      </c>
      <c r="CY52" s="1">
        <v>1</v>
      </c>
      <c r="CZ52" s="1">
        <v>3</v>
      </c>
      <c r="DA52" s="1">
        <v>1</v>
      </c>
      <c r="DB52" s="1">
        <v>2</v>
      </c>
      <c r="DC52" s="1">
        <v>1</v>
      </c>
      <c r="DD52" s="1">
        <v>5</v>
      </c>
      <c r="DE52" s="1">
        <v>1</v>
      </c>
      <c r="DF52" s="1">
        <v>83843581334</v>
      </c>
      <c r="DG52" s="1" t="s">
        <v>265</v>
      </c>
    </row>
    <row r="53" spans="1:111" ht="15.75" customHeight="1">
      <c r="A53">
        <v>52</v>
      </c>
      <c r="B53" s="2">
        <v>42889.453778657407</v>
      </c>
      <c r="C53" s="1" t="s">
        <v>109</v>
      </c>
      <c r="D53" s="7" t="s">
        <v>184</v>
      </c>
      <c r="E53" s="1">
        <v>2</v>
      </c>
      <c r="F53" s="1">
        <v>0</v>
      </c>
      <c r="G53" s="10">
        <v>18</v>
      </c>
      <c r="H53" s="1" t="s">
        <v>262</v>
      </c>
      <c r="I53" s="1">
        <v>2</v>
      </c>
      <c r="J53" s="1" t="s">
        <v>115</v>
      </c>
      <c r="K53" s="1" t="s">
        <v>116</v>
      </c>
      <c r="L53" s="1" t="s">
        <v>116</v>
      </c>
      <c r="M53" s="1" t="s">
        <v>116</v>
      </c>
      <c r="N53" s="1" t="s">
        <v>116</v>
      </c>
      <c r="O53" s="1" t="s">
        <v>117</v>
      </c>
      <c r="P53" s="1" t="s">
        <v>115</v>
      </c>
      <c r="Q53" s="1" t="s">
        <v>116</v>
      </c>
      <c r="R53" s="1" t="s">
        <v>116</v>
      </c>
      <c r="S53" s="1" t="s">
        <v>117</v>
      </c>
      <c r="T53" s="1" t="s">
        <v>116</v>
      </c>
      <c r="U53" s="1" t="s">
        <v>115</v>
      </c>
      <c r="V53" s="1" t="s">
        <v>117</v>
      </c>
      <c r="W53" s="1" t="s">
        <v>116</v>
      </c>
      <c r="X53" s="1" t="s">
        <v>117</v>
      </c>
      <c r="Y53" s="1" t="s">
        <v>116</v>
      </c>
      <c r="Z53" s="1" t="s">
        <v>115</v>
      </c>
      <c r="AA53" s="1" t="s">
        <v>116</v>
      </c>
      <c r="AB53" s="1" t="s">
        <v>117</v>
      </c>
      <c r="AC53" s="1" t="s">
        <v>116</v>
      </c>
      <c r="AD53" s="1" t="s">
        <v>115</v>
      </c>
      <c r="AE53" s="1" t="s">
        <v>117</v>
      </c>
      <c r="AF53" s="1" t="s">
        <v>117</v>
      </c>
      <c r="AG53" s="1" t="s">
        <v>115</v>
      </c>
      <c r="AH53" s="1" t="s">
        <v>115</v>
      </c>
      <c r="AI53" s="1" t="s">
        <v>117</v>
      </c>
      <c r="AJ53" s="1" t="s">
        <v>117</v>
      </c>
      <c r="AK53" s="1" t="s">
        <v>117</v>
      </c>
      <c r="AL53" s="1" t="s">
        <v>115</v>
      </c>
      <c r="AM53" s="1" t="s">
        <v>116</v>
      </c>
      <c r="AN53" s="1" t="s">
        <v>115</v>
      </c>
      <c r="AO53" s="1" t="s">
        <v>115</v>
      </c>
      <c r="AP53" s="1" t="s">
        <v>116</v>
      </c>
      <c r="AQ53" s="1" t="s">
        <v>117</v>
      </c>
      <c r="AR53" s="1" t="s">
        <v>117</v>
      </c>
      <c r="AS53" s="1" t="s">
        <v>118</v>
      </c>
      <c r="AT53" s="1" t="s">
        <v>117</v>
      </c>
      <c r="AU53" s="1" t="s">
        <v>116</v>
      </c>
      <c r="AV53" s="1" t="s">
        <v>118</v>
      </c>
      <c r="AW53" s="1" t="s">
        <v>117</v>
      </c>
      <c r="AX53" s="1" t="s">
        <v>118</v>
      </c>
      <c r="AY53" s="1" t="s">
        <v>115</v>
      </c>
      <c r="AZ53" s="1" t="s">
        <v>117</v>
      </c>
      <c r="BA53" s="1" t="s">
        <v>117</v>
      </c>
      <c r="BB53" s="1" t="s">
        <v>116</v>
      </c>
      <c r="BC53" s="1" t="s">
        <v>118</v>
      </c>
      <c r="BD53" s="1" t="s">
        <v>115</v>
      </c>
      <c r="BE53" s="1" t="s">
        <v>117</v>
      </c>
      <c r="BF53" s="1" t="s">
        <v>116</v>
      </c>
      <c r="BG53" s="1" t="s">
        <v>117</v>
      </c>
      <c r="BH53" s="1" t="s">
        <v>116</v>
      </c>
      <c r="BI53" s="1" t="s">
        <v>115</v>
      </c>
      <c r="BJ53" s="1" t="s">
        <v>118</v>
      </c>
      <c r="BK53" s="1" t="s">
        <v>115</v>
      </c>
      <c r="BL53" s="1" t="s">
        <v>115</v>
      </c>
      <c r="BM53" s="1" t="s">
        <v>118</v>
      </c>
      <c r="BN53" s="1" t="s">
        <v>115</v>
      </c>
      <c r="BO53" s="1" t="s">
        <v>118</v>
      </c>
      <c r="BP53" s="1" t="s">
        <v>117</v>
      </c>
      <c r="BQ53" s="1" t="s">
        <v>116</v>
      </c>
      <c r="BR53" s="1" t="s">
        <v>117</v>
      </c>
      <c r="BS53" s="1" t="s">
        <v>117</v>
      </c>
      <c r="BT53" s="1" t="s">
        <v>117</v>
      </c>
      <c r="BU53" s="1" t="s">
        <v>117</v>
      </c>
      <c r="BV53" s="1" t="s">
        <v>115</v>
      </c>
      <c r="BW53" s="1" t="s">
        <v>118</v>
      </c>
      <c r="BX53" s="1" t="s">
        <v>115</v>
      </c>
      <c r="BY53" s="1" t="s">
        <v>115</v>
      </c>
      <c r="BZ53" s="1" t="s">
        <v>118</v>
      </c>
      <c r="CA53" s="1" t="s">
        <v>116</v>
      </c>
      <c r="CB53" s="1" t="s">
        <v>117</v>
      </c>
      <c r="CC53" s="1" t="s">
        <v>118</v>
      </c>
      <c r="CD53" s="1" t="s">
        <v>115</v>
      </c>
      <c r="CE53" s="1" t="s">
        <v>117</v>
      </c>
      <c r="CF53" s="1" t="s">
        <v>117</v>
      </c>
      <c r="CG53" s="1" t="s">
        <v>118</v>
      </c>
      <c r="CH53" s="1" t="s">
        <v>116</v>
      </c>
      <c r="CI53" s="1" t="s">
        <v>117</v>
      </c>
      <c r="CJ53" s="1" t="s">
        <v>118</v>
      </c>
      <c r="CK53" s="1" t="s">
        <v>118</v>
      </c>
      <c r="CL53" s="1" t="s">
        <v>117</v>
      </c>
      <c r="CM53" s="1" t="s">
        <v>116</v>
      </c>
      <c r="CN53" s="1" t="s">
        <v>115</v>
      </c>
      <c r="CO53" s="1" t="s">
        <v>115</v>
      </c>
      <c r="CP53" s="1" t="s">
        <v>118</v>
      </c>
      <c r="CQ53" s="1" t="s">
        <v>116</v>
      </c>
      <c r="CR53" s="1" t="s">
        <v>117</v>
      </c>
      <c r="CS53" s="1" t="s">
        <v>115</v>
      </c>
      <c r="CT53" s="1" t="s">
        <v>116</v>
      </c>
      <c r="CU53" s="1" t="s">
        <v>115</v>
      </c>
      <c r="CV53" s="1">
        <v>2</v>
      </c>
      <c r="CW53" s="1">
        <v>5</v>
      </c>
      <c r="CX53" s="1">
        <v>5</v>
      </c>
      <c r="CY53" s="1">
        <v>5</v>
      </c>
      <c r="CZ53" s="1">
        <v>4</v>
      </c>
      <c r="DA53" s="1">
        <v>4</v>
      </c>
      <c r="DB53" s="1">
        <v>2</v>
      </c>
      <c r="DC53" s="1">
        <v>5</v>
      </c>
      <c r="DD53" s="1">
        <v>2</v>
      </c>
      <c r="DE53" s="1">
        <v>1</v>
      </c>
      <c r="DF53" s="1">
        <v>85713561695</v>
      </c>
      <c r="DG53" s="1" t="s">
        <v>265</v>
      </c>
    </row>
    <row r="54" spans="1:111" ht="15.75" customHeight="1">
      <c r="A54">
        <v>53</v>
      </c>
      <c r="B54" s="2">
        <v>42889.454054293979</v>
      </c>
      <c r="C54" s="1" t="s">
        <v>109</v>
      </c>
      <c r="D54" s="7" t="s">
        <v>185</v>
      </c>
      <c r="E54" s="1">
        <v>1</v>
      </c>
      <c r="F54" s="1">
        <v>0</v>
      </c>
      <c r="G54" s="10">
        <v>19</v>
      </c>
      <c r="H54" s="1" t="s">
        <v>262</v>
      </c>
      <c r="I54" s="1">
        <v>2</v>
      </c>
      <c r="J54" s="1" t="s">
        <v>115</v>
      </c>
      <c r="K54" s="1" t="s">
        <v>116</v>
      </c>
      <c r="L54" s="1" t="s">
        <v>116</v>
      </c>
      <c r="M54" s="1" t="s">
        <v>117</v>
      </c>
      <c r="N54" s="1" t="s">
        <v>116</v>
      </c>
      <c r="O54" s="1" t="s">
        <v>117</v>
      </c>
      <c r="P54" s="1" t="s">
        <v>117</v>
      </c>
      <c r="Q54" s="1" t="s">
        <v>117</v>
      </c>
      <c r="R54" s="1" t="s">
        <v>116</v>
      </c>
      <c r="S54" s="1" t="s">
        <v>117</v>
      </c>
      <c r="T54" s="1" t="s">
        <v>117</v>
      </c>
      <c r="U54" s="1" t="s">
        <v>115</v>
      </c>
      <c r="V54" s="1" t="s">
        <v>117</v>
      </c>
      <c r="W54" s="1" t="s">
        <v>115</v>
      </c>
      <c r="X54" s="1" t="s">
        <v>117</v>
      </c>
      <c r="Y54" s="1" t="s">
        <v>116</v>
      </c>
      <c r="Z54" s="1" t="s">
        <v>117</v>
      </c>
      <c r="AA54" s="1" t="s">
        <v>116</v>
      </c>
      <c r="AB54" s="1" t="s">
        <v>117</v>
      </c>
      <c r="AC54" s="1" t="s">
        <v>117</v>
      </c>
      <c r="AD54" s="1" t="s">
        <v>115</v>
      </c>
      <c r="AE54" s="1" t="s">
        <v>117</v>
      </c>
      <c r="AF54" s="1" t="s">
        <v>117</v>
      </c>
      <c r="AG54" s="1" t="s">
        <v>115</v>
      </c>
      <c r="AH54" s="1" t="s">
        <v>115</v>
      </c>
      <c r="AI54" s="1" t="s">
        <v>117</v>
      </c>
      <c r="AJ54" s="1" t="s">
        <v>117</v>
      </c>
      <c r="AK54" s="1" t="s">
        <v>117</v>
      </c>
      <c r="AL54" s="1" t="s">
        <v>115</v>
      </c>
      <c r="AM54" s="1" t="s">
        <v>116</v>
      </c>
      <c r="AN54" s="1" t="s">
        <v>115</v>
      </c>
      <c r="AO54" s="1" t="s">
        <v>115</v>
      </c>
      <c r="AP54" s="1" t="s">
        <v>116</v>
      </c>
      <c r="AQ54" s="1" t="s">
        <v>117</v>
      </c>
      <c r="AR54" s="1" t="s">
        <v>118</v>
      </c>
      <c r="AS54" s="1" t="s">
        <v>115</v>
      </c>
      <c r="AT54" s="1" t="s">
        <v>117</v>
      </c>
      <c r="AU54" s="1" t="s">
        <v>116</v>
      </c>
      <c r="AV54" s="1" t="s">
        <v>115</v>
      </c>
      <c r="AW54" s="1" t="s">
        <v>117</v>
      </c>
      <c r="AX54" s="1" t="s">
        <v>118</v>
      </c>
      <c r="AY54" s="1" t="s">
        <v>115</v>
      </c>
      <c r="AZ54" s="1" t="s">
        <v>117</v>
      </c>
      <c r="BA54" s="1" t="s">
        <v>118</v>
      </c>
      <c r="BB54" s="1" t="s">
        <v>115</v>
      </c>
      <c r="BC54" s="1" t="s">
        <v>118</v>
      </c>
      <c r="BD54" s="1" t="s">
        <v>115</v>
      </c>
      <c r="BE54" s="1" t="s">
        <v>117</v>
      </c>
      <c r="BF54" s="1" t="s">
        <v>116</v>
      </c>
      <c r="BG54" s="1" t="s">
        <v>117</v>
      </c>
      <c r="BH54" s="1" t="s">
        <v>116</v>
      </c>
      <c r="BI54" s="1" t="s">
        <v>115</v>
      </c>
      <c r="BJ54" s="1" t="s">
        <v>118</v>
      </c>
      <c r="BK54" s="1" t="s">
        <v>115</v>
      </c>
      <c r="BL54" s="1" t="s">
        <v>115</v>
      </c>
      <c r="BM54" s="1" t="s">
        <v>118</v>
      </c>
      <c r="BN54" s="1" t="s">
        <v>115</v>
      </c>
      <c r="BO54" s="1" t="s">
        <v>118</v>
      </c>
      <c r="BP54" s="1" t="s">
        <v>117</v>
      </c>
      <c r="BQ54" s="1" t="s">
        <v>116</v>
      </c>
      <c r="BR54" s="1" t="s">
        <v>117</v>
      </c>
      <c r="BS54" s="1" t="s">
        <v>118</v>
      </c>
      <c r="BT54" s="1" t="s">
        <v>116</v>
      </c>
      <c r="BU54" s="1" t="s">
        <v>116</v>
      </c>
      <c r="BV54" s="1" t="s">
        <v>115</v>
      </c>
      <c r="BW54" s="1" t="s">
        <v>115</v>
      </c>
      <c r="BX54" s="1" t="s">
        <v>117</v>
      </c>
      <c r="BY54" s="1" t="s">
        <v>115</v>
      </c>
      <c r="BZ54" s="1" t="s">
        <v>118</v>
      </c>
      <c r="CA54" s="1" t="s">
        <v>116</v>
      </c>
      <c r="CB54" s="1" t="s">
        <v>117</v>
      </c>
      <c r="CC54" s="1" t="s">
        <v>117</v>
      </c>
      <c r="CD54" s="1" t="s">
        <v>116</v>
      </c>
      <c r="CE54" s="1" t="s">
        <v>117</v>
      </c>
      <c r="CF54" s="1" t="s">
        <v>116</v>
      </c>
      <c r="CG54" s="1" t="s">
        <v>117</v>
      </c>
      <c r="CH54" s="1" t="s">
        <v>115</v>
      </c>
      <c r="CI54" s="1" t="s">
        <v>117</v>
      </c>
      <c r="CJ54" s="1" t="s">
        <v>117</v>
      </c>
      <c r="CK54" s="1" t="s">
        <v>116</v>
      </c>
      <c r="CL54" s="1" t="s">
        <v>117</v>
      </c>
      <c r="CM54" s="1" t="s">
        <v>117</v>
      </c>
      <c r="CN54" s="1" t="s">
        <v>118</v>
      </c>
      <c r="CO54" s="1" t="s">
        <v>118</v>
      </c>
      <c r="CP54" s="1" t="s">
        <v>118</v>
      </c>
      <c r="CQ54" s="1" t="s">
        <v>117</v>
      </c>
      <c r="CR54" s="1" t="s">
        <v>117</v>
      </c>
      <c r="CS54" s="1" t="s">
        <v>115</v>
      </c>
      <c r="CT54" s="1" t="s">
        <v>116</v>
      </c>
      <c r="CU54" s="1" t="s">
        <v>115</v>
      </c>
      <c r="CV54" s="1">
        <v>1</v>
      </c>
      <c r="CW54" s="1">
        <v>1</v>
      </c>
      <c r="CX54" s="1">
        <v>5</v>
      </c>
      <c r="CY54" s="1">
        <v>5</v>
      </c>
      <c r="CZ54" s="1">
        <v>3</v>
      </c>
      <c r="DA54" s="1">
        <v>2</v>
      </c>
      <c r="DB54" s="1">
        <v>1</v>
      </c>
      <c r="DC54" s="1">
        <v>5</v>
      </c>
      <c r="DD54" s="1">
        <v>5</v>
      </c>
      <c r="DE54" s="1">
        <v>1</v>
      </c>
      <c r="DF54" s="1">
        <v>82211675900</v>
      </c>
      <c r="DG54" s="1" t="s">
        <v>265</v>
      </c>
    </row>
    <row r="55" spans="1:111" ht="15.75" customHeight="1">
      <c r="A55">
        <v>54</v>
      </c>
      <c r="B55" s="2">
        <v>42889.454412060186</v>
      </c>
      <c r="C55" s="1" t="s">
        <v>109</v>
      </c>
      <c r="D55" s="7" t="s">
        <v>186</v>
      </c>
      <c r="E55" s="1">
        <v>2</v>
      </c>
      <c r="F55" s="1">
        <v>0</v>
      </c>
      <c r="G55" s="10">
        <v>18</v>
      </c>
      <c r="H55" s="1" t="s">
        <v>262</v>
      </c>
      <c r="I55" s="1">
        <v>2</v>
      </c>
      <c r="J55" s="1" t="s">
        <v>117</v>
      </c>
      <c r="K55" s="1" t="s">
        <v>116</v>
      </c>
      <c r="L55" s="1" t="s">
        <v>116</v>
      </c>
      <c r="M55" s="1" t="s">
        <v>116</v>
      </c>
      <c r="N55" s="1" t="s">
        <v>116</v>
      </c>
      <c r="O55" s="1" t="s">
        <v>116</v>
      </c>
      <c r="P55" s="1" t="s">
        <v>115</v>
      </c>
      <c r="Q55" s="1" t="s">
        <v>117</v>
      </c>
      <c r="R55" s="1" t="s">
        <v>116</v>
      </c>
      <c r="S55" s="1" t="s">
        <v>116</v>
      </c>
      <c r="T55" s="1" t="s">
        <v>117</v>
      </c>
      <c r="U55" s="1" t="s">
        <v>115</v>
      </c>
      <c r="V55" s="1" t="s">
        <v>116</v>
      </c>
      <c r="W55" s="1" t="s">
        <v>115</v>
      </c>
      <c r="X55" s="1" t="s">
        <v>116</v>
      </c>
      <c r="Y55" s="1" t="s">
        <v>116</v>
      </c>
      <c r="Z55" s="1" t="s">
        <v>115</v>
      </c>
      <c r="AA55" s="1" t="s">
        <v>116</v>
      </c>
      <c r="AB55" s="1" t="s">
        <v>117</v>
      </c>
      <c r="AC55" s="1" t="s">
        <v>117</v>
      </c>
      <c r="AD55" s="1" t="s">
        <v>115</v>
      </c>
      <c r="AE55" s="1" t="s">
        <v>117</v>
      </c>
      <c r="AF55" s="1" t="s">
        <v>117</v>
      </c>
      <c r="AG55" s="1" t="s">
        <v>115</v>
      </c>
      <c r="AH55" s="1" t="s">
        <v>115</v>
      </c>
      <c r="AI55" s="1" t="s">
        <v>117</v>
      </c>
      <c r="AJ55" s="1" t="s">
        <v>117</v>
      </c>
      <c r="AK55" s="1" t="s">
        <v>117</v>
      </c>
      <c r="AL55" s="1" t="s">
        <v>115</v>
      </c>
      <c r="AM55" s="1" t="s">
        <v>116</v>
      </c>
      <c r="AN55" s="1" t="s">
        <v>115</v>
      </c>
      <c r="AO55" s="1" t="s">
        <v>115</v>
      </c>
      <c r="AP55" s="1" t="s">
        <v>116</v>
      </c>
      <c r="AQ55" s="1" t="s">
        <v>117</v>
      </c>
      <c r="AR55" s="1" t="s">
        <v>117</v>
      </c>
      <c r="AS55" s="1" t="s">
        <v>115</v>
      </c>
      <c r="AT55" s="1" t="s">
        <v>117</v>
      </c>
      <c r="AU55" s="1" t="s">
        <v>116</v>
      </c>
      <c r="AV55" s="1" t="s">
        <v>115</v>
      </c>
      <c r="AW55" s="1" t="s">
        <v>117</v>
      </c>
      <c r="AX55" s="1" t="s">
        <v>118</v>
      </c>
      <c r="AY55" s="1" t="s">
        <v>115</v>
      </c>
      <c r="AZ55" s="1" t="s">
        <v>117</v>
      </c>
      <c r="BA55" s="1" t="s">
        <v>118</v>
      </c>
      <c r="BB55" s="1" t="s">
        <v>115</v>
      </c>
      <c r="BC55" s="1" t="s">
        <v>118</v>
      </c>
      <c r="BD55" s="1" t="s">
        <v>115</v>
      </c>
      <c r="BE55" s="1" t="s">
        <v>117</v>
      </c>
      <c r="BF55" s="1" t="s">
        <v>116</v>
      </c>
      <c r="BG55" s="1" t="s">
        <v>117</v>
      </c>
      <c r="BH55" s="1" t="s">
        <v>116</v>
      </c>
      <c r="BI55" s="1" t="s">
        <v>115</v>
      </c>
      <c r="BJ55" s="1" t="s">
        <v>118</v>
      </c>
      <c r="BK55" s="1" t="s">
        <v>115</v>
      </c>
      <c r="BL55" s="1" t="s">
        <v>117</v>
      </c>
      <c r="BM55" s="1" t="s">
        <v>118</v>
      </c>
      <c r="BN55" s="1" t="s">
        <v>115</v>
      </c>
      <c r="BO55" s="1" t="s">
        <v>118</v>
      </c>
      <c r="BP55" s="1" t="s">
        <v>117</v>
      </c>
      <c r="BQ55" s="1" t="s">
        <v>116</v>
      </c>
      <c r="BR55" s="1" t="s">
        <v>117</v>
      </c>
      <c r="BS55" s="1" t="s">
        <v>117</v>
      </c>
      <c r="BT55" s="1" t="s">
        <v>116</v>
      </c>
      <c r="BU55" s="1" t="s">
        <v>117</v>
      </c>
      <c r="BV55" s="1" t="s">
        <v>115</v>
      </c>
      <c r="BW55" s="1" t="s">
        <v>117</v>
      </c>
      <c r="BX55" s="1" t="s">
        <v>115</v>
      </c>
      <c r="BY55" s="1" t="s">
        <v>115</v>
      </c>
      <c r="BZ55" s="1" t="s">
        <v>118</v>
      </c>
      <c r="CA55" s="1" t="s">
        <v>116</v>
      </c>
      <c r="CB55" s="1" t="s">
        <v>115</v>
      </c>
      <c r="CC55" s="1" t="s">
        <v>116</v>
      </c>
      <c r="CD55" s="1" t="s">
        <v>115</v>
      </c>
      <c r="CE55" s="1" t="s">
        <v>117</v>
      </c>
      <c r="CF55" s="1" t="s">
        <v>117</v>
      </c>
      <c r="CG55" s="1" t="s">
        <v>117</v>
      </c>
      <c r="CH55" s="1" t="s">
        <v>116</v>
      </c>
      <c r="CI55" s="1" t="s">
        <v>117</v>
      </c>
      <c r="CJ55" s="1" t="s">
        <v>118</v>
      </c>
      <c r="CK55" s="1" t="s">
        <v>118</v>
      </c>
      <c r="CL55" s="1" t="s">
        <v>117</v>
      </c>
      <c r="CM55" s="1" t="s">
        <v>116</v>
      </c>
      <c r="CN55" s="1" t="s">
        <v>115</v>
      </c>
      <c r="CO55" s="1" t="s">
        <v>117</v>
      </c>
      <c r="CP55" s="1" t="s">
        <v>117</v>
      </c>
      <c r="CQ55" s="1" t="s">
        <v>116</v>
      </c>
      <c r="CR55" s="1" t="s">
        <v>117</v>
      </c>
      <c r="CS55" s="1" t="s">
        <v>115</v>
      </c>
      <c r="CT55" s="1" t="s">
        <v>116</v>
      </c>
      <c r="CU55" s="1" t="s">
        <v>115</v>
      </c>
      <c r="CV55" s="1">
        <v>3</v>
      </c>
      <c r="CW55" s="1">
        <v>1</v>
      </c>
      <c r="CX55" s="1">
        <v>4</v>
      </c>
      <c r="CY55" s="1">
        <v>2</v>
      </c>
      <c r="CZ55" s="1">
        <v>4</v>
      </c>
      <c r="DA55" s="1">
        <v>4</v>
      </c>
      <c r="DB55" s="1">
        <v>2</v>
      </c>
      <c r="DC55" s="1">
        <v>1</v>
      </c>
      <c r="DD55" s="1">
        <v>2</v>
      </c>
      <c r="DE55" s="1">
        <v>1</v>
      </c>
      <c r="DF55" s="1">
        <v>85712326198</v>
      </c>
      <c r="DG55" s="1" t="s">
        <v>265</v>
      </c>
    </row>
    <row r="56" spans="1:111" ht="15.75" customHeight="1">
      <c r="A56">
        <v>55</v>
      </c>
      <c r="B56" s="2">
        <v>42889.457261412041</v>
      </c>
      <c r="C56" s="1" t="s">
        <v>109</v>
      </c>
      <c r="D56" s="7" t="s">
        <v>188</v>
      </c>
      <c r="E56" s="1">
        <v>1</v>
      </c>
      <c r="F56" s="1">
        <v>0</v>
      </c>
      <c r="G56" s="10">
        <v>19</v>
      </c>
      <c r="H56" s="1" t="s">
        <v>262</v>
      </c>
      <c r="I56" s="1">
        <v>2</v>
      </c>
      <c r="J56" s="1" t="s">
        <v>116</v>
      </c>
      <c r="K56" s="1" t="s">
        <v>116</v>
      </c>
      <c r="L56" s="1" t="s">
        <v>116</v>
      </c>
      <c r="M56" s="1" t="s">
        <v>116</v>
      </c>
      <c r="N56" s="1" t="s">
        <v>115</v>
      </c>
      <c r="O56" s="1" t="s">
        <v>117</v>
      </c>
      <c r="P56" s="1" t="s">
        <v>115</v>
      </c>
      <c r="Q56" s="1" t="s">
        <v>117</v>
      </c>
      <c r="R56" s="1" t="s">
        <v>116</v>
      </c>
      <c r="S56" s="1" t="s">
        <v>117</v>
      </c>
      <c r="T56" s="1" t="s">
        <v>117</v>
      </c>
      <c r="U56" s="1" t="s">
        <v>117</v>
      </c>
      <c r="V56" s="1" t="s">
        <v>117</v>
      </c>
      <c r="W56" s="1" t="s">
        <v>115</v>
      </c>
      <c r="X56" s="1" t="s">
        <v>115</v>
      </c>
      <c r="Y56" s="1" t="s">
        <v>116</v>
      </c>
      <c r="Z56" s="1" t="s">
        <v>115</v>
      </c>
      <c r="AA56" s="1" t="s">
        <v>116</v>
      </c>
      <c r="AB56" s="1" t="s">
        <v>117</v>
      </c>
      <c r="AC56" s="1" t="s">
        <v>117</v>
      </c>
      <c r="AD56" s="1" t="s">
        <v>115</v>
      </c>
      <c r="AE56" s="1" t="s">
        <v>117</v>
      </c>
      <c r="AF56" s="1" t="s">
        <v>116</v>
      </c>
      <c r="AG56" s="1" t="s">
        <v>115</v>
      </c>
      <c r="AH56" s="1" t="s">
        <v>115</v>
      </c>
      <c r="AI56" s="1" t="s">
        <v>117</v>
      </c>
      <c r="AJ56" s="1" t="s">
        <v>117</v>
      </c>
      <c r="AK56" s="1" t="s">
        <v>117</v>
      </c>
      <c r="AL56" s="1" t="s">
        <v>115</v>
      </c>
      <c r="AM56" s="1" t="s">
        <v>116</v>
      </c>
      <c r="AN56" s="1" t="s">
        <v>115</v>
      </c>
      <c r="AO56" s="1" t="s">
        <v>115</v>
      </c>
      <c r="AP56" s="1" t="s">
        <v>116</v>
      </c>
      <c r="AQ56" s="1" t="s">
        <v>117</v>
      </c>
      <c r="AR56" s="1" t="s">
        <v>115</v>
      </c>
      <c r="AS56" s="1" t="s">
        <v>115</v>
      </c>
      <c r="AT56" s="1" t="s">
        <v>117</v>
      </c>
      <c r="AU56" s="1" t="s">
        <v>116</v>
      </c>
      <c r="AV56" s="1" t="s">
        <v>115</v>
      </c>
      <c r="AW56" s="1" t="s">
        <v>117</v>
      </c>
      <c r="AX56" s="1" t="s">
        <v>118</v>
      </c>
      <c r="AY56" s="1" t="s">
        <v>115</v>
      </c>
      <c r="AZ56" s="1" t="s">
        <v>117</v>
      </c>
      <c r="BA56" s="1" t="s">
        <v>118</v>
      </c>
      <c r="BB56" s="1" t="s">
        <v>115</v>
      </c>
      <c r="BC56" s="1" t="s">
        <v>118</v>
      </c>
      <c r="BD56" s="1" t="s">
        <v>115</v>
      </c>
      <c r="BE56" s="1" t="s">
        <v>117</v>
      </c>
      <c r="BF56" s="1" t="s">
        <v>116</v>
      </c>
      <c r="BG56" s="1" t="s">
        <v>117</v>
      </c>
      <c r="BH56" s="1" t="s">
        <v>115</v>
      </c>
      <c r="BI56" s="1" t="s">
        <v>115</v>
      </c>
      <c r="BJ56" s="1" t="s">
        <v>118</v>
      </c>
      <c r="BK56" s="1" t="s">
        <v>115</v>
      </c>
      <c r="BL56" s="1" t="s">
        <v>117</v>
      </c>
      <c r="BM56" s="1" t="s">
        <v>118</v>
      </c>
      <c r="BN56" s="1" t="s">
        <v>115</v>
      </c>
      <c r="BO56" s="1" t="s">
        <v>118</v>
      </c>
      <c r="BP56" s="1" t="s">
        <v>117</v>
      </c>
      <c r="BQ56" s="1" t="s">
        <v>116</v>
      </c>
      <c r="BR56" s="1" t="s">
        <v>117</v>
      </c>
      <c r="BS56" s="1" t="s">
        <v>118</v>
      </c>
      <c r="BT56" s="1" t="s">
        <v>116</v>
      </c>
      <c r="BU56" s="1" t="s">
        <v>117</v>
      </c>
      <c r="BV56" s="1" t="s">
        <v>118</v>
      </c>
      <c r="BW56" s="1" t="s">
        <v>118</v>
      </c>
      <c r="BX56" s="1" t="s">
        <v>115</v>
      </c>
      <c r="BY56" s="1" t="s">
        <v>115</v>
      </c>
      <c r="BZ56" s="1" t="s">
        <v>118</v>
      </c>
      <c r="CA56" s="1" t="s">
        <v>116</v>
      </c>
      <c r="CB56" s="1" t="s">
        <v>117</v>
      </c>
      <c r="CC56" s="1" t="s">
        <v>117</v>
      </c>
      <c r="CD56" s="1" t="s">
        <v>115</v>
      </c>
      <c r="CE56" s="1" t="s">
        <v>117</v>
      </c>
      <c r="CF56" s="1" t="s">
        <v>117</v>
      </c>
      <c r="CG56" s="1" t="s">
        <v>118</v>
      </c>
      <c r="CH56" s="1" t="s">
        <v>116</v>
      </c>
      <c r="CI56" s="1" t="s">
        <v>117</v>
      </c>
      <c r="CJ56" s="1" t="s">
        <v>118</v>
      </c>
      <c r="CK56" s="1" t="s">
        <v>118</v>
      </c>
      <c r="CL56" s="1" t="s">
        <v>117</v>
      </c>
      <c r="CM56" s="1" t="s">
        <v>116</v>
      </c>
      <c r="CN56" s="1" t="s">
        <v>115</v>
      </c>
      <c r="CO56" s="1" t="s">
        <v>115</v>
      </c>
      <c r="CP56" s="1" t="s">
        <v>117</v>
      </c>
      <c r="CQ56" s="1" t="s">
        <v>116</v>
      </c>
      <c r="CR56" s="1" t="s">
        <v>116</v>
      </c>
      <c r="CS56" s="1" t="s">
        <v>116</v>
      </c>
      <c r="CT56" s="1" t="s">
        <v>115</v>
      </c>
      <c r="CU56" s="1" t="s">
        <v>115</v>
      </c>
      <c r="CV56" s="1">
        <v>1</v>
      </c>
      <c r="CW56" s="1">
        <v>2</v>
      </c>
      <c r="CX56" s="1">
        <v>5</v>
      </c>
      <c r="CY56" s="1">
        <v>3</v>
      </c>
      <c r="CZ56" s="1">
        <v>4</v>
      </c>
      <c r="DA56" s="1">
        <v>4</v>
      </c>
      <c r="DB56" s="1">
        <v>1</v>
      </c>
      <c r="DC56" s="1">
        <v>3</v>
      </c>
      <c r="DD56" s="1">
        <v>5</v>
      </c>
      <c r="DE56" s="1">
        <v>1</v>
      </c>
      <c r="DF56" s="1">
        <v>81270301007</v>
      </c>
      <c r="DG56" s="1" t="s">
        <v>265</v>
      </c>
    </row>
    <row r="57" spans="1:111" ht="15.75" customHeight="1">
      <c r="A57">
        <v>56</v>
      </c>
      <c r="B57" s="2">
        <v>42889.457272430554</v>
      </c>
      <c r="C57" s="1" t="s">
        <v>109</v>
      </c>
      <c r="D57" s="7" t="s">
        <v>189</v>
      </c>
      <c r="E57" s="1">
        <v>1</v>
      </c>
      <c r="F57" s="1">
        <v>0</v>
      </c>
      <c r="G57" s="10">
        <v>18</v>
      </c>
      <c r="H57" s="1" t="s">
        <v>262</v>
      </c>
      <c r="I57" s="1">
        <v>2</v>
      </c>
      <c r="J57" s="1" t="s">
        <v>117</v>
      </c>
      <c r="K57" s="1" t="s">
        <v>116</v>
      </c>
      <c r="L57" s="1" t="s">
        <v>116</v>
      </c>
      <c r="M57" s="1" t="s">
        <v>115</v>
      </c>
      <c r="N57" s="1" t="s">
        <v>116</v>
      </c>
      <c r="O57" s="1" t="s">
        <v>117</v>
      </c>
      <c r="P57" s="1" t="s">
        <v>117</v>
      </c>
      <c r="Q57" s="1" t="s">
        <v>116</v>
      </c>
      <c r="R57" s="1" t="s">
        <v>116</v>
      </c>
      <c r="S57" s="1" t="s">
        <v>117</v>
      </c>
      <c r="T57" s="1" t="s">
        <v>117</v>
      </c>
      <c r="U57" s="1" t="s">
        <v>115</v>
      </c>
      <c r="V57" s="1" t="s">
        <v>117</v>
      </c>
      <c r="W57" s="1" t="s">
        <v>116</v>
      </c>
      <c r="X57" s="1" t="s">
        <v>116</v>
      </c>
      <c r="Y57" s="1" t="s">
        <v>116</v>
      </c>
      <c r="Z57" s="1" t="s">
        <v>115</v>
      </c>
      <c r="AA57" s="1" t="s">
        <v>116</v>
      </c>
      <c r="AB57" s="1" t="s">
        <v>117</v>
      </c>
      <c r="AC57" s="1" t="s">
        <v>117</v>
      </c>
      <c r="AD57" s="1" t="s">
        <v>115</v>
      </c>
      <c r="AE57" s="1" t="s">
        <v>117</v>
      </c>
      <c r="AF57" s="1" t="s">
        <v>116</v>
      </c>
      <c r="AG57" s="1" t="s">
        <v>117</v>
      </c>
      <c r="AH57" s="1" t="s">
        <v>117</v>
      </c>
      <c r="AI57" s="1" t="s">
        <v>117</v>
      </c>
      <c r="AJ57" s="1" t="s">
        <v>117</v>
      </c>
      <c r="AK57" s="1" t="s">
        <v>117</v>
      </c>
      <c r="AL57" s="1" t="s">
        <v>115</v>
      </c>
      <c r="AM57" s="1" t="s">
        <v>116</v>
      </c>
      <c r="AN57" s="1" t="s">
        <v>115</v>
      </c>
      <c r="AO57" s="1" t="s">
        <v>117</v>
      </c>
      <c r="AP57" s="1" t="s">
        <v>116</v>
      </c>
      <c r="AQ57" s="1" t="s">
        <v>117</v>
      </c>
      <c r="AR57" s="1" t="s">
        <v>118</v>
      </c>
      <c r="AS57" s="1" t="s">
        <v>115</v>
      </c>
      <c r="AT57" s="1" t="s">
        <v>117</v>
      </c>
      <c r="AU57" s="1" t="s">
        <v>116</v>
      </c>
      <c r="AV57" s="1" t="s">
        <v>117</v>
      </c>
      <c r="AW57" s="1" t="s">
        <v>117</v>
      </c>
      <c r="AX57" s="1" t="s">
        <v>118</v>
      </c>
      <c r="AY57" s="1" t="s">
        <v>115</v>
      </c>
      <c r="AZ57" s="1" t="s">
        <v>117</v>
      </c>
      <c r="BA57" s="1" t="s">
        <v>118</v>
      </c>
      <c r="BB57" s="1" t="s">
        <v>115</v>
      </c>
      <c r="BC57" s="1" t="s">
        <v>118</v>
      </c>
      <c r="BD57" s="1" t="s">
        <v>115</v>
      </c>
      <c r="BE57" s="1" t="s">
        <v>117</v>
      </c>
      <c r="BF57" s="1" t="s">
        <v>116</v>
      </c>
      <c r="BG57" s="1" t="s">
        <v>117</v>
      </c>
      <c r="BH57" s="1" t="s">
        <v>116</v>
      </c>
      <c r="BI57" s="1" t="s">
        <v>115</v>
      </c>
      <c r="BJ57" s="1" t="s">
        <v>117</v>
      </c>
      <c r="BK57" s="1" t="s">
        <v>115</v>
      </c>
      <c r="BL57" s="1" t="s">
        <v>117</v>
      </c>
      <c r="BM57" s="1" t="s">
        <v>118</v>
      </c>
      <c r="BN57" s="1" t="s">
        <v>115</v>
      </c>
      <c r="BO57" s="1" t="s">
        <v>118</v>
      </c>
      <c r="BP57" s="1" t="s">
        <v>117</v>
      </c>
      <c r="BQ57" s="1" t="s">
        <v>116</v>
      </c>
      <c r="BR57" s="1" t="s">
        <v>117</v>
      </c>
      <c r="BS57" s="1" t="s">
        <v>118</v>
      </c>
      <c r="BT57" s="1" t="s">
        <v>116</v>
      </c>
      <c r="BU57" s="1" t="s">
        <v>117</v>
      </c>
      <c r="BV57" s="1" t="s">
        <v>115</v>
      </c>
      <c r="BW57" s="1" t="s">
        <v>118</v>
      </c>
      <c r="BX57" s="1" t="s">
        <v>115</v>
      </c>
      <c r="BY57" s="1" t="s">
        <v>115</v>
      </c>
      <c r="BZ57" s="1" t="s">
        <v>118</v>
      </c>
      <c r="CA57" s="1" t="s">
        <v>116</v>
      </c>
      <c r="CB57" s="1" t="s">
        <v>117</v>
      </c>
      <c r="CC57" s="1" t="s">
        <v>117</v>
      </c>
      <c r="CD57" s="1" t="s">
        <v>117</v>
      </c>
      <c r="CE57" s="1" t="s">
        <v>117</v>
      </c>
      <c r="CF57" s="1" t="s">
        <v>117</v>
      </c>
      <c r="CG57" s="1" t="s">
        <v>117</v>
      </c>
      <c r="CH57" s="1" t="s">
        <v>116</v>
      </c>
      <c r="CI57" s="1" t="s">
        <v>117</v>
      </c>
      <c r="CJ57" s="1" t="s">
        <v>118</v>
      </c>
      <c r="CK57" s="1" t="s">
        <v>118</v>
      </c>
      <c r="CL57" s="1" t="s">
        <v>117</v>
      </c>
      <c r="CM57" s="1" t="s">
        <v>116</v>
      </c>
      <c r="CN57" s="1" t="s">
        <v>115</v>
      </c>
      <c r="CO57" s="1" t="s">
        <v>115</v>
      </c>
      <c r="CP57" s="1" t="s">
        <v>118</v>
      </c>
      <c r="CQ57" s="1" t="s">
        <v>116</v>
      </c>
      <c r="CR57" s="1" t="s">
        <v>117</v>
      </c>
      <c r="CS57" s="1" t="s">
        <v>118</v>
      </c>
      <c r="CT57" s="1" t="s">
        <v>115</v>
      </c>
      <c r="CU57" s="1" t="s">
        <v>116</v>
      </c>
      <c r="CV57" s="1">
        <v>1</v>
      </c>
      <c r="CW57" s="1">
        <v>2</v>
      </c>
      <c r="CX57" s="1">
        <v>5</v>
      </c>
      <c r="CY57" s="1">
        <v>3</v>
      </c>
      <c r="CZ57" s="1">
        <v>4</v>
      </c>
      <c r="DA57" s="1">
        <v>3</v>
      </c>
      <c r="DB57" s="1">
        <v>1</v>
      </c>
      <c r="DC57" s="1">
        <v>3</v>
      </c>
      <c r="DD57" s="1">
        <v>5</v>
      </c>
      <c r="DE57" s="1">
        <v>1</v>
      </c>
      <c r="DF57" s="1">
        <v>85640094665</v>
      </c>
      <c r="DG57" s="1" t="s">
        <v>265</v>
      </c>
    </row>
    <row r="58" spans="1:111" ht="15.75" customHeight="1">
      <c r="A58">
        <v>57</v>
      </c>
      <c r="B58" s="2">
        <v>42889.460073518523</v>
      </c>
      <c r="C58" s="1" t="s">
        <v>109</v>
      </c>
      <c r="D58" s="7" t="s">
        <v>190</v>
      </c>
      <c r="E58" s="1">
        <v>1</v>
      </c>
      <c r="F58" s="1">
        <v>0</v>
      </c>
      <c r="G58" s="10">
        <v>20</v>
      </c>
      <c r="H58" s="1" t="s">
        <v>262</v>
      </c>
      <c r="I58" s="1">
        <v>2</v>
      </c>
      <c r="J58" s="1" t="s">
        <v>116</v>
      </c>
      <c r="K58" s="1" t="s">
        <v>116</v>
      </c>
      <c r="L58" s="1" t="s">
        <v>117</v>
      </c>
      <c r="M58" s="1" t="s">
        <v>116</v>
      </c>
      <c r="N58" s="1" t="s">
        <v>116</v>
      </c>
      <c r="O58" s="1" t="s">
        <v>116</v>
      </c>
      <c r="P58" s="1" t="s">
        <v>116</v>
      </c>
      <c r="Q58" s="1" t="s">
        <v>116</v>
      </c>
      <c r="R58" s="1" t="s">
        <v>117</v>
      </c>
      <c r="S58" s="1" t="s">
        <v>117</v>
      </c>
      <c r="T58" s="1" t="s">
        <v>115</v>
      </c>
      <c r="U58" s="1" t="s">
        <v>115</v>
      </c>
      <c r="V58" s="1" t="s">
        <v>116</v>
      </c>
      <c r="W58" s="1" t="s">
        <v>116</v>
      </c>
      <c r="X58" s="1" t="s">
        <v>116</v>
      </c>
      <c r="Y58" s="1" t="s">
        <v>115</v>
      </c>
      <c r="Z58" s="1" t="s">
        <v>116</v>
      </c>
      <c r="AA58" s="1" t="s">
        <v>117</v>
      </c>
      <c r="AB58" s="1" t="s">
        <v>116</v>
      </c>
      <c r="AC58" s="1" t="s">
        <v>116</v>
      </c>
      <c r="AD58" s="1" t="s">
        <v>116</v>
      </c>
      <c r="AE58" s="1" t="s">
        <v>115</v>
      </c>
      <c r="AF58" s="1" t="s">
        <v>116</v>
      </c>
      <c r="AG58" s="1" t="s">
        <v>115</v>
      </c>
      <c r="AH58" s="1" t="s">
        <v>115</v>
      </c>
      <c r="AI58" s="1" t="s">
        <v>116</v>
      </c>
      <c r="AJ58" s="1" t="s">
        <v>117</v>
      </c>
      <c r="AK58" s="1" t="s">
        <v>115</v>
      </c>
      <c r="AL58" s="1" t="s">
        <v>115</v>
      </c>
      <c r="AM58" s="1" t="s">
        <v>116</v>
      </c>
      <c r="AN58" s="1" t="s">
        <v>115</v>
      </c>
      <c r="AO58" s="1" t="s">
        <v>115</v>
      </c>
      <c r="AP58" s="1" t="s">
        <v>116</v>
      </c>
      <c r="AQ58" s="1" t="s">
        <v>117</v>
      </c>
      <c r="AR58" s="1" t="s">
        <v>118</v>
      </c>
      <c r="AS58" s="1" t="s">
        <v>118</v>
      </c>
      <c r="AT58" s="1" t="s">
        <v>115</v>
      </c>
      <c r="AU58" s="1" t="s">
        <v>116</v>
      </c>
      <c r="AV58" s="1" t="s">
        <v>116</v>
      </c>
      <c r="AW58" s="1" t="s">
        <v>118</v>
      </c>
      <c r="AX58" s="1" t="s">
        <v>116</v>
      </c>
      <c r="AY58" s="1" t="s">
        <v>115</v>
      </c>
      <c r="AZ58" s="1" t="s">
        <v>117</v>
      </c>
      <c r="BA58" s="1" t="s">
        <v>118</v>
      </c>
      <c r="BB58" s="1" t="s">
        <v>115</v>
      </c>
      <c r="BC58" s="1" t="s">
        <v>116</v>
      </c>
      <c r="BD58" s="1" t="s">
        <v>115</v>
      </c>
      <c r="BE58" s="1" t="s">
        <v>117</v>
      </c>
      <c r="BF58" s="1" t="s">
        <v>116</v>
      </c>
      <c r="BG58" s="1" t="s">
        <v>117</v>
      </c>
      <c r="BH58" s="1" t="s">
        <v>116</v>
      </c>
      <c r="BI58" s="1" t="s">
        <v>115</v>
      </c>
      <c r="BJ58" s="1" t="s">
        <v>118</v>
      </c>
      <c r="BK58" s="1" t="s">
        <v>118</v>
      </c>
      <c r="BL58" s="1" t="s">
        <v>118</v>
      </c>
      <c r="BM58" s="1" t="s">
        <v>117</v>
      </c>
      <c r="BN58" s="1" t="s">
        <v>117</v>
      </c>
      <c r="BO58" s="1" t="s">
        <v>116</v>
      </c>
      <c r="BP58" s="1" t="s">
        <v>117</v>
      </c>
      <c r="BQ58" s="1" t="s">
        <v>116</v>
      </c>
      <c r="BR58" s="1" t="s">
        <v>117</v>
      </c>
      <c r="BS58" s="1" t="s">
        <v>115</v>
      </c>
      <c r="BT58" s="1" t="s">
        <v>116</v>
      </c>
      <c r="BU58" s="1" t="s">
        <v>117</v>
      </c>
      <c r="BV58" s="1" t="s">
        <v>116</v>
      </c>
      <c r="BW58" s="1" t="s">
        <v>118</v>
      </c>
      <c r="BX58" s="1" t="s">
        <v>117</v>
      </c>
      <c r="BY58" s="1" t="s">
        <v>115</v>
      </c>
      <c r="BZ58" s="1" t="s">
        <v>116</v>
      </c>
      <c r="CA58" s="1" t="s">
        <v>116</v>
      </c>
      <c r="CB58" s="1" t="s">
        <v>115</v>
      </c>
      <c r="CC58" s="1" t="s">
        <v>115</v>
      </c>
      <c r="CD58" s="1" t="s">
        <v>115</v>
      </c>
      <c r="CE58" s="1" t="s">
        <v>118</v>
      </c>
      <c r="CF58" s="1" t="s">
        <v>118</v>
      </c>
      <c r="CG58" s="1" t="s">
        <v>116</v>
      </c>
      <c r="CH58" s="1" t="s">
        <v>118</v>
      </c>
      <c r="CI58" s="1" t="s">
        <v>115</v>
      </c>
      <c r="CJ58" s="1" t="s">
        <v>115</v>
      </c>
      <c r="CK58" s="1" t="s">
        <v>115</v>
      </c>
      <c r="CL58" s="1" t="s">
        <v>117</v>
      </c>
      <c r="CM58" s="1" t="s">
        <v>117</v>
      </c>
      <c r="CN58" s="1" t="s">
        <v>116</v>
      </c>
      <c r="CO58" s="1" t="s">
        <v>118</v>
      </c>
      <c r="CP58" s="1" t="s">
        <v>118</v>
      </c>
      <c r="CQ58" s="1" t="s">
        <v>118</v>
      </c>
      <c r="CR58" s="1" t="s">
        <v>118</v>
      </c>
      <c r="CS58" s="1" t="s">
        <v>118</v>
      </c>
      <c r="CT58" s="1" t="s">
        <v>118</v>
      </c>
      <c r="CU58" s="1" t="s">
        <v>118</v>
      </c>
      <c r="CV58" s="1">
        <v>1</v>
      </c>
      <c r="CW58" s="1">
        <v>3</v>
      </c>
      <c r="CX58" s="1">
        <v>5</v>
      </c>
      <c r="CY58" s="1">
        <v>3</v>
      </c>
      <c r="CZ58" s="1">
        <v>4</v>
      </c>
      <c r="DA58" s="1">
        <v>3</v>
      </c>
      <c r="DB58" s="1">
        <v>1</v>
      </c>
      <c r="DC58" s="1">
        <v>3</v>
      </c>
      <c r="DD58" s="1">
        <v>5</v>
      </c>
      <c r="DE58" s="1">
        <v>1</v>
      </c>
      <c r="DF58" s="1">
        <v>85713277114</v>
      </c>
      <c r="DG58" s="1" t="s">
        <v>265</v>
      </c>
    </row>
    <row r="59" spans="1:111" ht="15.75" customHeight="1">
      <c r="A59">
        <v>58</v>
      </c>
      <c r="B59" s="2">
        <v>42889.463272025459</v>
      </c>
      <c r="C59" s="1" t="s">
        <v>109</v>
      </c>
      <c r="D59" s="7" t="s">
        <v>191</v>
      </c>
      <c r="E59" s="1">
        <v>1</v>
      </c>
      <c r="F59" s="1">
        <v>0</v>
      </c>
      <c r="G59" s="10">
        <v>19</v>
      </c>
      <c r="H59" s="1" t="s">
        <v>261</v>
      </c>
      <c r="I59" s="1">
        <v>2</v>
      </c>
      <c r="J59" s="1" t="s">
        <v>116</v>
      </c>
      <c r="K59" s="1" t="s">
        <v>116</v>
      </c>
      <c r="L59" s="1" t="s">
        <v>116</v>
      </c>
      <c r="M59" s="1" t="s">
        <v>116</v>
      </c>
      <c r="N59" s="1" t="s">
        <v>116</v>
      </c>
      <c r="O59" s="1" t="s">
        <v>117</v>
      </c>
      <c r="P59" s="1" t="s">
        <v>115</v>
      </c>
      <c r="Q59" s="1" t="s">
        <v>117</v>
      </c>
      <c r="R59" s="1" t="s">
        <v>115</v>
      </c>
      <c r="S59" s="1" t="s">
        <v>117</v>
      </c>
      <c r="T59" s="1" t="s">
        <v>117</v>
      </c>
      <c r="U59" s="1" t="s">
        <v>115</v>
      </c>
      <c r="V59" s="1" t="s">
        <v>116</v>
      </c>
      <c r="W59" s="1" t="s">
        <v>115</v>
      </c>
      <c r="X59" s="1" t="s">
        <v>117</v>
      </c>
      <c r="Y59" s="1" t="s">
        <v>116</v>
      </c>
      <c r="Z59" s="1" t="s">
        <v>115</v>
      </c>
      <c r="AA59" s="1" t="s">
        <v>116</v>
      </c>
      <c r="AB59" s="1" t="s">
        <v>117</v>
      </c>
      <c r="AC59" s="1" t="s">
        <v>117</v>
      </c>
      <c r="AD59" s="1" t="s">
        <v>115</v>
      </c>
      <c r="AE59" s="1" t="s">
        <v>116</v>
      </c>
      <c r="AF59" s="1" t="s">
        <v>117</v>
      </c>
      <c r="AG59" s="1" t="s">
        <v>115</v>
      </c>
      <c r="AH59" s="1" t="s">
        <v>115</v>
      </c>
      <c r="AI59" s="1" t="s">
        <v>117</v>
      </c>
      <c r="AJ59" s="1" t="s">
        <v>117</v>
      </c>
      <c r="AK59" s="1" t="s">
        <v>117</v>
      </c>
      <c r="AL59" s="1" t="s">
        <v>115</v>
      </c>
      <c r="AM59" s="1" t="s">
        <v>116</v>
      </c>
      <c r="AN59" s="1" t="s">
        <v>115</v>
      </c>
      <c r="AO59" s="1" t="s">
        <v>115</v>
      </c>
      <c r="AP59" s="1" t="s">
        <v>116</v>
      </c>
      <c r="AQ59" s="1" t="s">
        <v>117</v>
      </c>
      <c r="AR59" s="1" t="s">
        <v>117</v>
      </c>
      <c r="AS59" s="1" t="s">
        <v>115</v>
      </c>
      <c r="AT59" s="1" t="s">
        <v>117</v>
      </c>
      <c r="AU59" s="1" t="s">
        <v>116</v>
      </c>
      <c r="AV59" s="1" t="s">
        <v>115</v>
      </c>
      <c r="AW59" s="1" t="s">
        <v>115</v>
      </c>
      <c r="AX59" s="1" t="s">
        <v>118</v>
      </c>
      <c r="AY59" s="1" t="s">
        <v>115</v>
      </c>
      <c r="AZ59" s="1" t="s">
        <v>117</v>
      </c>
      <c r="BA59" s="1" t="s">
        <v>118</v>
      </c>
      <c r="BB59" s="1" t="s">
        <v>115</v>
      </c>
      <c r="BC59" s="1" t="s">
        <v>118</v>
      </c>
      <c r="BD59" s="1" t="s">
        <v>115</v>
      </c>
      <c r="BE59" s="1" t="s">
        <v>117</v>
      </c>
      <c r="BF59" s="1" t="s">
        <v>116</v>
      </c>
      <c r="BG59" s="1" t="s">
        <v>117</v>
      </c>
      <c r="BH59" s="1" t="s">
        <v>116</v>
      </c>
      <c r="BI59" s="1" t="s">
        <v>115</v>
      </c>
      <c r="BJ59" s="1" t="s">
        <v>117</v>
      </c>
      <c r="BK59" s="1" t="s">
        <v>115</v>
      </c>
      <c r="BL59" s="1" t="s">
        <v>115</v>
      </c>
      <c r="BM59" s="1" t="s">
        <v>118</v>
      </c>
      <c r="BN59" s="1" t="s">
        <v>115</v>
      </c>
      <c r="BO59" s="1" t="s">
        <v>118</v>
      </c>
      <c r="BP59" s="1" t="s">
        <v>117</v>
      </c>
      <c r="BQ59" s="1" t="s">
        <v>116</v>
      </c>
      <c r="BR59" s="1" t="s">
        <v>117</v>
      </c>
      <c r="BS59" s="1" t="s">
        <v>117</v>
      </c>
      <c r="BT59" s="1" t="s">
        <v>115</v>
      </c>
      <c r="BU59" s="1" t="s">
        <v>118</v>
      </c>
      <c r="BV59" s="1" t="s">
        <v>116</v>
      </c>
      <c r="BW59" s="1" t="s">
        <v>118</v>
      </c>
      <c r="BX59" s="1" t="s">
        <v>117</v>
      </c>
      <c r="BY59" s="1" t="s">
        <v>115</v>
      </c>
      <c r="BZ59" s="1" t="s">
        <v>118</v>
      </c>
      <c r="CA59" s="1" t="s">
        <v>116</v>
      </c>
      <c r="CB59" s="1" t="s">
        <v>117</v>
      </c>
      <c r="CC59" s="1" t="s">
        <v>116</v>
      </c>
      <c r="CD59" s="1" t="s">
        <v>115</v>
      </c>
      <c r="CE59" s="1" t="s">
        <v>117</v>
      </c>
      <c r="CF59" s="1" t="s">
        <v>117</v>
      </c>
      <c r="CG59" s="1" t="s">
        <v>117</v>
      </c>
      <c r="CH59" s="1" t="s">
        <v>115</v>
      </c>
      <c r="CI59" s="1" t="s">
        <v>117</v>
      </c>
      <c r="CJ59" s="1" t="s">
        <v>117</v>
      </c>
      <c r="CK59" s="1" t="s">
        <v>115</v>
      </c>
      <c r="CL59" s="1" t="s">
        <v>117</v>
      </c>
      <c r="CM59" s="1" t="s">
        <v>118</v>
      </c>
      <c r="CN59" s="1" t="s">
        <v>118</v>
      </c>
      <c r="CO59" s="1" t="s">
        <v>117</v>
      </c>
      <c r="CP59" s="1" t="s">
        <v>118</v>
      </c>
      <c r="CQ59" s="1" t="s">
        <v>117</v>
      </c>
      <c r="CR59" s="1" t="s">
        <v>117</v>
      </c>
      <c r="CS59" s="1" t="s">
        <v>118</v>
      </c>
      <c r="CT59" s="1" t="s">
        <v>116</v>
      </c>
      <c r="CU59" s="1" t="s">
        <v>115</v>
      </c>
      <c r="CV59" s="1">
        <v>2</v>
      </c>
      <c r="CW59" s="1">
        <v>4</v>
      </c>
      <c r="CX59" s="1">
        <v>4</v>
      </c>
      <c r="CY59" s="1">
        <v>1</v>
      </c>
      <c r="CZ59" s="1">
        <v>4</v>
      </c>
      <c r="DA59" s="1">
        <v>3</v>
      </c>
      <c r="DB59" s="1">
        <v>1</v>
      </c>
      <c r="DC59" s="1">
        <v>3</v>
      </c>
      <c r="DD59" s="1">
        <v>4</v>
      </c>
      <c r="DE59" s="1">
        <v>1</v>
      </c>
      <c r="DF59" s="1">
        <v>81391427833</v>
      </c>
      <c r="DG59" s="1" t="s">
        <v>266</v>
      </c>
    </row>
    <row r="60" spans="1:111" ht="15.75" customHeight="1">
      <c r="A60">
        <v>59</v>
      </c>
      <c r="B60" s="2">
        <v>42889.465011423614</v>
      </c>
      <c r="C60" s="1" t="s">
        <v>109</v>
      </c>
      <c r="D60" s="7" t="s">
        <v>193</v>
      </c>
      <c r="E60" s="1">
        <v>1</v>
      </c>
      <c r="F60" s="1">
        <v>7</v>
      </c>
      <c r="G60" s="10">
        <v>20</v>
      </c>
      <c r="H60" s="1" t="s">
        <v>261</v>
      </c>
      <c r="I60" s="1">
        <v>2</v>
      </c>
      <c r="J60" s="1" t="s">
        <v>116</v>
      </c>
      <c r="K60" s="1" t="s">
        <v>116</v>
      </c>
      <c r="L60" s="1" t="s">
        <v>115</v>
      </c>
      <c r="M60" s="1" t="s">
        <v>117</v>
      </c>
      <c r="N60" s="1" t="s">
        <v>116</v>
      </c>
      <c r="O60" s="1" t="s">
        <v>117</v>
      </c>
      <c r="P60" s="1" t="s">
        <v>115</v>
      </c>
      <c r="Q60" s="1" t="s">
        <v>116</v>
      </c>
      <c r="R60" s="1" t="s">
        <v>116</v>
      </c>
      <c r="S60" s="1" t="s">
        <v>117</v>
      </c>
      <c r="T60" s="1" t="s">
        <v>115</v>
      </c>
      <c r="U60" s="1" t="s">
        <v>117</v>
      </c>
      <c r="V60" s="1" t="s">
        <v>116</v>
      </c>
      <c r="W60" s="1" t="s">
        <v>115</v>
      </c>
      <c r="X60" s="1" t="s">
        <v>116</v>
      </c>
      <c r="Y60" s="1" t="s">
        <v>116</v>
      </c>
      <c r="Z60" s="1" t="s">
        <v>115</v>
      </c>
      <c r="AA60" s="1" t="s">
        <v>116</v>
      </c>
      <c r="AB60" s="1" t="s">
        <v>117</v>
      </c>
      <c r="AC60" s="1" t="s">
        <v>116</v>
      </c>
      <c r="AD60" s="1" t="s">
        <v>115</v>
      </c>
      <c r="AE60" s="1" t="s">
        <v>116</v>
      </c>
      <c r="AF60" s="1" t="s">
        <v>116</v>
      </c>
      <c r="AG60" s="1" t="s">
        <v>117</v>
      </c>
      <c r="AH60" s="1" t="s">
        <v>116</v>
      </c>
      <c r="AI60" s="1" t="s">
        <v>115</v>
      </c>
      <c r="AJ60" s="1" t="s">
        <v>117</v>
      </c>
      <c r="AK60" s="1" t="s">
        <v>117</v>
      </c>
      <c r="AL60" s="1" t="s">
        <v>115</v>
      </c>
      <c r="AM60" s="1" t="s">
        <v>116</v>
      </c>
      <c r="AN60" s="1" t="s">
        <v>115</v>
      </c>
      <c r="AO60" s="1" t="s">
        <v>117</v>
      </c>
      <c r="AP60" s="1" t="s">
        <v>116</v>
      </c>
      <c r="AQ60" s="1" t="s">
        <v>117</v>
      </c>
      <c r="AR60" s="1" t="s">
        <v>118</v>
      </c>
      <c r="AS60" s="1" t="s">
        <v>117</v>
      </c>
      <c r="AT60" s="1" t="s">
        <v>117</v>
      </c>
      <c r="AU60" s="1" t="s">
        <v>116</v>
      </c>
      <c r="AV60" s="1" t="s">
        <v>117</v>
      </c>
      <c r="AW60" s="1" t="s">
        <v>117</v>
      </c>
      <c r="AX60" s="1" t="s">
        <v>118</v>
      </c>
      <c r="AY60" s="1" t="s">
        <v>115</v>
      </c>
      <c r="AZ60" s="1" t="s">
        <v>117</v>
      </c>
      <c r="BA60" s="1" t="s">
        <v>118</v>
      </c>
      <c r="BB60" s="1" t="s">
        <v>115</v>
      </c>
      <c r="BC60" s="1" t="s">
        <v>118</v>
      </c>
      <c r="BD60" s="1" t="s">
        <v>115</v>
      </c>
      <c r="BE60" s="1" t="s">
        <v>117</v>
      </c>
      <c r="BF60" s="1" t="s">
        <v>116</v>
      </c>
      <c r="BG60" s="1" t="s">
        <v>117</v>
      </c>
      <c r="BH60" s="1" t="s">
        <v>116</v>
      </c>
      <c r="BI60" s="1" t="s">
        <v>115</v>
      </c>
      <c r="BJ60" s="1" t="s">
        <v>118</v>
      </c>
      <c r="BK60" s="1" t="s">
        <v>115</v>
      </c>
      <c r="BL60" s="1" t="s">
        <v>115</v>
      </c>
      <c r="BM60" s="1" t="s">
        <v>118</v>
      </c>
      <c r="BN60" s="1" t="s">
        <v>115</v>
      </c>
      <c r="BO60" s="1" t="s">
        <v>118</v>
      </c>
      <c r="BP60" s="1" t="s">
        <v>117</v>
      </c>
      <c r="BQ60" s="1" t="s">
        <v>116</v>
      </c>
      <c r="BR60" s="1" t="s">
        <v>117</v>
      </c>
      <c r="BS60" s="1" t="s">
        <v>117</v>
      </c>
      <c r="BT60" s="1" t="s">
        <v>116</v>
      </c>
      <c r="BU60" s="1" t="s">
        <v>117</v>
      </c>
      <c r="BV60" s="1" t="s">
        <v>115</v>
      </c>
      <c r="BW60" s="1" t="s">
        <v>117</v>
      </c>
      <c r="BX60" s="1" t="s">
        <v>115</v>
      </c>
      <c r="BY60" s="1" t="s">
        <v>115</v>
      </c>
      <c r="BZ60" s="1" t="s">
        <v>118</v>
      </c>
      <c r="CA60" s="1" t="s">
        <v>116</v>
      </c>
      <c r="CB60" s="1" t="s">
        <v>117</v>
      </c>
      <c r="CC60" s="1" t="s">
        <v>116</v>
      </c>
      <c r="CD60" s="1" t="s">
        <v>115</v>
      </c>
      <c r="CE60" s="1" t="s">
        <v>117</v>
      </c>
      <c r="CF60" s="1" t="s">
        <v>117</v>
      </c>
      <c r="CG60" s="1" t="s">
        <v>118</v>
      </c>
      <c r="CH60" s="1" t="s">
        <v>117</v>
      </c>
      <c r="CI60" s="1" t="s">
        <v>117</v>
      </c>
      <c r="CJ60" s="1" t="s">
        <v>118</v>
      </c>
      <c r="CK60" s="1" t="s">
        <v>118</v>
      </c>
      <c r="CL60" s="1" t="s">
        <v>117</v>
      </c>
      <c r="CM60" s="1" t="s">
        <v>116</v>
      </c>
      <c r="CN60" s="1" t="s">
        <v>115</v>
      </c>
      <c r="CO60" s="1" t="s">
        <v>117</v>
      </c>
      <c r="CP60" s="1" t="s">
        <v>116</v>
      </c>
      <c r="CQ60" s="1" t="s">
        <v>116</v>
      </c>
      <c r="CR60" s="1" t="s">
        <v>118</v>
      </c>
      <c r="CS60" s="1" t="s">
        <v>115</v>
      </c>
      <c r="CT60" s="1" t="s">
        <v>116</v>
      </c>
      <c r="CU60" s="1" t="s">
        <v>115</v>
      </c>
      <c r="CV60" s="1">
        <v>4</v>
      </c>
      <c r="CW60" s="1">
        <v>5</v>
      </c>
      <c r="CX60" s="1">
        <v>5</v>
      </c>
      <c r="CY60" s="1">
        <v>5</v>
      </c>
      <c r="CZ60" s="1">
        <v>5</v>
      </c>
      <c r="DA60" s="1">
        <v>4</v>
      </c>
      <c r="DB60" s="1">
        <v>5</v>
      </c>
      <c r="DC60" s="1">
        <v>3</v>
      </c>
      <c r="DD60" s="1">
        <v>5</v>
      </c>
      <c r="DE60" s="1">
        <v>5</v>
      </c>
      <c r="DF60" s="1">
        <v>85786669953</v>
      </c>
      <c r="DG60" s="1" t="s">
        <v>266</v>
      </c>
    </row>
    <row r="61" spans="1:111" ht="15.75" customHeight="1">
      <c r="A61">
        <v>60</v>
      </c>
      <c r="B61" s="2">
        <v>42889.465136516199</v>
      </c>
      <c r="C61" s="1" t="s">
        <v>109</v>
      </c>
      <c r="D61" s="7" t="s">
        <v>196</v>
      </c>
      <c r="E61" s="1">
        <v>1</v>
      </c>
      <c r="F61" s="1">
        <v>0</v>
      </c>
      <c r="G61" s="10">
        <v>18</v>
      </c>
      <c r="H61" s="1" t="s">
        <v>261</v>
      </c>
      <c r="I61" s="1">
        <v>2</v>
      </c>
      <c r="J61" s="1" t="s">
        <v>115</v>
      </c>
      <c r="K61" s="1" t="s">
        <v>116</v>
      </c>
      <c r="L61" s="1" t="s">
        <v>116</v>
      </c>
      <c r="M61" s="1" t="s">
        <v>116</v>
      </c>
      <c r="N61" s="1" t="s">
        <v>117</v>
      </c>
      <c r="O61" s="1" t="s">
        <v>116</v>
      </c>
      <c r="P61" s="1" t="s">
        <v>115</v>
      </c>
      <c r="Q61" s="1" t="s">
        <v>116</v>
      </c>
      <c r="R61" s="1" t="s">
        <v>115</v>
      </c>
      <c r="S61" s="1" t="s">
        <v>117</v>
      </c>
      <c r="T61" s="1" t="s">
        <v>117</v>
      </c>
      <c r="U61" s="1" t="s">
        <v>115</v>
      </c>
      <c r="V61" s="1" t="s">
        <v>116</v>
      </c>
      <c r="W61" s="1" t="s">
        <v>115</v>
      </c>
      <c r="X61" s="1" t="s">
        <v>117</v>
      </c>
      <c r="Y61" s="1" t="s">
        <v>116</v>
      </c>
      <c r="Z61" s="1" t="s">
        <v>115</v>
      </c>
      <c r="AA61" s="1" t="s">
        <v>116</v>
      </c>
      <c r="AB61" s="1" t="s">
        <v>117</v>
      </c>
      <c r="AC61" s="1" t="s">
        <v>116</v>
      </c>
      <c r="AD61" s="1" t="s">
        <v>117</v>
      </c>
      <c r="AE61" s="1" t="s">
        <v>116</v>
      </c>
      <c r="AF61" s="1" t="s">
        <v>116</v>
      </c>
      <c r="AG61" s="1" t="s">
        <v>117</v>
      </c>
      <c r="AH61" s="1" t="s">
        <v>117</v>
      </c>
      <c r="AI61" s="1" t="s">
        <v>117</v>
      </c>
      <c r="AJ61" s="1" t="s">
        <v>117</v>
      </c>
      <c r="AK61" s="1" t="s">
        <v>117</v>
      </c>
      <c r="AL61" s="1" t="s">
        <v>115</v>
      </c>
      <c r="AM61" s="1" t="s">
        <v>116</v>
      </c>
      <c r="AN61" s="1" t="s">
        <v>115</v>
      </c>
      <c r="AO61" s="1" t="s">
        <v>115</v>
      </c>
      <c r="AP61" s="1" t="s">
        <v>116</v>
      </c>
      <c r="AQ61" s="1" t="s">
        <v>117</v>
      </c>
      <c r="AR61" s="1" t="s">
        <v>118</v>
      </c>
      <c r="AS61" s="1" t="s">
        <v>117</v>
      </c>
      <c r="AT61" s="1" t="s">
        <v>117</v>
      </c>
      <c r="AU61" s="1" t="s">
        <v>116</v>
      </c>
      <c r="AV61" s="1" t="s">
        <v>115</v>
      </c>
      <c r="AW61" s="1" t="s">
        <v>117</v>
      </c>
      <c r="AX61" s="1" t="s">
        <v>116</v>
      </c>
      <c r="AY61" s="1" t="s">
        <v>115</v>
      </c>
      <c r="AZ61" s="1" t="s">
        <v>117</v>
      </c>
      <c r="BA61" s="1" t="s">
        <v>118</v>
      </c>
      <c r="BB61" s="1" t="s">
        <v>115</v>
      </c>
      <c r="BC61" s="1" t="s">
        <v>115</v>
      </c>
      <c r="BD61" s="1" t="s">
        <v>115</v>
      </c>
      <c r="BE61" s="1" t="s">
        <v>117</v>
      </c>
      <c r="BF61" s="1" t="s">
        <v>116</v>
      </c>
      <c r="BG61" s="1" t="s">
        <v>117</v>
      </c>
      <c r="BH61" s="1" t="s">
        <v>116</v>
      </c>
      <c r="BI61" s="1" t="s">
        <v>115</v>
      </c>
      <c r="BJ61" s="1" t="s">
        <v>116</v>
      </c>
      <c r="BK61" s="1" t="s">
        <v>115</v>
      </c>
      <c r="BL61" s="1" t="s">
        <v>117</v>
      </c>
      <c r="BM61" s="1" t="s">
        <v>118</v>
      </c>
      <c r="BN61" s="1" t="s">
        <v>115</v>
      </c>
      <c r="BO61" s="1" t="s">
        <v>118</v>
      </c>
      <c r="BP61" s="1" t="s">
        <v>117</v>
      </c>
      <c r="BQ61" s="1" t="s">
        <v>116</v>
      </c>
      <c r="BR61" s="1" t="s">
        <v>117</v>
      </c>
      <c r="BS61" s="1" t="s">
        <v>118</v>
      </c>
      <c r="BT61" s="1" t="s">
        <v>115</v>
      </c>
      <c r="BU61" s="1" t="s">
        <v>116</v>
      </c>
      <c r="BV61" s="1" t="s">
        <v>115</v>
      </c>
      <c r="BW61" s="1" t="s">
        <v>117</v>
      </c>
      <c r="BX61" s="1" t="s">
        <v>115</v>
      </c>
      <c r="BY61" s="1" t="s">
        <v>115</v>
      </c>
      <c r="BZ61" s="1" t="s">
        <v>118</v>
      </c>
      <c r="CA61" s="1" t="s">
        <v>116</v>
      </c>
      <c r="CB61" s="1" t="s">
        <v>116</v>
      </c>
      <c r="CC61" s="1" t="s">
        <v>116</v>
      </c>
      <c r="CD61" s="1" t="s">
        <v>117</v>
      </c>
      <c r="CE61" s="1" t="s">
        <v>117</v>
      </c>
      <c r="CF61" s="1" t="s">
        <v>117</v>
      </c>
      <c r="CG61" s="1" t="s">
        <v>117</v>
      </c>
      <c r="CH61" s="1" t="s">
        <v>115</v>
      </c>
      <c r="CI61" s="1" t="s">
        <v>115</v>
      </c>
      <c r="CJ61" s="1" t="s">
        <v>118</v>
      </c>
      <c r="CK61" s="1" t="s">
        <v>118</v>
      </c>
      <c r="CL61" s="1" t="s">
        <v>118</v>
      </c>
      <c r="CM61" s="1" t="s">
        <v>118</v>
      </c>
      <c r="CN61" s="1" t="s">
        <v>116</v>
      </c>
      <c r="CO61" s="1" t="s">
        <v>115</v>
      </c>
      <c r="CP61" s="1" t="s">
        <v>115</v>
      </c>
      <c r="CQ61" s="1" t="s">
        <v>116</v>
      </c>
      <c r="CR61" s="1" t="s">
        <v>117</v>
      </c>
      <c r="CS61" s="1" t="s">
        <v>118</v>
      </c>
      <c r="CT61" s="1" t="s">
        <v>116</v>
      </c>
      <c r="CU61" s="1" t="s">
        <v>118</v>
      </c>
      <c r="CV61" s="1">
        <v>3</v>
      </c>
      <c r="CW61" s="1">
        <v>3</v>
      </c>
      <c r="CX61" s="1">
        <v>2</v>
      </c>
      <c r="CY61" s="1">
        <v>3</v>
      </c>
      <c r="CZ61" s="1">
        <v>3</v>
      </c>
      <c r="DA61" s="1">
        <v>3</v>
      </c>
      <c r="DB61" s="1">
        <v>2</v>
      </c>
      <c r="DC61" s="1">
        <v>3</v>
      </c>
      <c r="DD61" s="1">
        <v>5</v>
      </c>
      <c r="DE61" s="1">
        <v>1</v>
      </c>
      <c r="DF61" s="1">
        <v>89667104688</v>
      </c>
      <c r="DG61" s="1" t="s">
        <v>266</v>
      </c>
    </row>
    <row r="62" spans="1:111" ht="15.75" customHeight="1">
      <c r="A62">
        <v>61</v>
      </c>
      <c r="B62" s="2">
        <v>42889.467282847225</v>
      </c>
      <c r="C62" s="1" t="s">
        <v>109</v>
      </c>
      <c r="D62" s="7" t="s">
        <v>198</v>
      </c>
      <c r="E62" s="1">
        <v>1</v>
      </c>
      <c r="F62" s="1">
        <v>0</v>
      </c>
      <c r="G62" s="10">
        <v>19</v>
      </c>
      <c r="H62" s="1" t="s">
        <v>261</v>
      </c>
      <c r="I62" s="1">
        <v>2</v>
      </c>
      <c r="J62" s="1" t="s">
        <v>116</v>
      </c>
      <c r="K62" s="1" t="s">
        <v>116</v>
      </c>
      <c r="L62" s="1" t="s">
        <v>116</v>
      </c>
      <c r="M62" s="1" t="s">
        <v>115</v>
      </c>
      <c r="N62" s="1" t="s">
        <v>116</v>
      </c>
      <c r="O62" s="1" t="s">
        <v>117</v>
      </c>
      <c r="P62" s="1" t="s">
        <v>115</v>
      </c>
      <c r="Q62" s="1" t="s">
        <v>117</v>
      </c>
      <c r="R62" s="1" t="s">
        <v>116</v>
      </c>
      <c r="S62" s="1" t="s">
        <v>117</v>
      </c>
      <c r="T62" s="1" t="s">
        <v>116</v>
      </c>
      <c r="U62" s="1" t="s">
        <v>115</v>
      </c>
      <c r="V62" s="1" t="s">
        <v>117</v>
      </c>
      <c r="W62" s="1" t="s">
        <v>115</v>
      </c>
      <c r="X62" s="1" t="s">
        <v>117</v>
      </c>
      <c r="Y62" s="1" t="s">
        <v>116</v>
      </c>
      <c r="Z62" s="1" t="s">
        <v>115</v>
      </c>
      <c r="AA62" s="1" t="s">
        <v>116</v>
      </c>
      <c r="AB62" s="1" t="s">
        <v>117</v>
      </c>
      <c r="AC62" s="1" t="s">
        <v>116</v>
      </c>
      <c r="AD62" s="1" t="s">
        <v>115</v>
      </c>
      <c r="AE62" s="1" t="s">
        <v>116</v>
      </c>
      <c r="AF62" s="1" t="s">
        <v>117</v>
      </c>
      <c r="AG62" s="1" t="s">
        <v>117</v>
      </c>
      <c r="AH62" s="1" t="s">
        <v>115</v>
      </c>
      <c r="AI62" s="1" t="s">
        <v>117</v>
      </c>
      <c r="AJ62" s="1" t="s">
        <v>117</v>
      </c>
      <c r="AK62" s="1" t="s">
        <v>117</v>
      </c>
      <c r="AL62" s="1" t="s">
        <v>115</v>
      </c>
      <c r="AM62" s="1" t="s">
        <v>116</v>
      </c>
      <c r="AN62" s="1" t="s">
        <v>115</v>
      </c>
      <c r="AO62" s="1" t="s">
        <v>115</v>
      </c>
      <c r="AP62" s="1" t="s">
        <v>116</v>
      </c>
      <c r="AQ62" s="1" t="s">
        <v>117</v>
      </c>
      <c r="AR62" s="1" t="s">
        <v>115</v>
      </c>
      <c r="AS62" s="1" t="s">
        <v>117</v>
      </c>
      <c r="AT62" s="1" t="s">
        <v>117</v>
      </c>
      <c r="AU62" s="1" t="s">
        <v>116</v>
      </c>
      <c r="AV62" s="1" t="s">
        <v>115</v>
      </c>
      <c r="AW62" s="1" t="s">
        <v>117</v>
      </c>
      <c r="AX62" s="1" t="s">
        <v>118</v>
      </c>
      <c r="AY62" s="1" t="s">
        <v>115</v>
      </c>
      <c r="AZ62" s="1" t="s">
        <v>117</v>
      </c>
      <c r="BA62" s="1" t="s">
        <v>118</v>
      </c>
      <c r="BB62" s="1" t="s">
        <v>115</v>
      </c>
      <c r="BC62" s="1" t="s">
        <v>118</v>
      </c>
      <c r="BD62" s="1" t="s">
        <v>115</v>
      </c>
      <c r="BE62" s="1" t="s">
        <v>117</v>
      </c>
      <c r="BF62" s="1" t="s">
        <v>116</v>
      </c>
      <c r="BG62" s="1" t="s">
        <v>117</v>
      </c>
      <c r="BH62" s="1" t="s">
        <v>118</v>
      </c>
      <c r="BI62" s="1" t="s">
        <v>115</v>
      </c>
      <c r="BJ62" s="1" t="s">
        <v>116</v>
      </c>
      <c r="BK62" s="1" t="s">
        <v>115</v>
      </c>
      <c r="BL62" s="1" t="s">
        <v>117</v>
      </c>
      <c r="BM62" s="1" t="s">
        <v>118</v>
      </c>
      <c r="BN62" s="1" t="s">
        <v>115</v>
      </c>
      <c r="BO62" s="1" t="s">
        <v>118</v>
      </c>
      <c r="BP62" s="1" t="s">
        <v>117</v>
      </c>
      <c r="BQ62" s="1" t="s">
        <v>116</v>
      </c>
      <c r="BR62" s="1" t="s">
        <v>117</v>
      </c>
      <c r="BS62" s="1" t="s">
        <v>117</v>
      </c>
      <c r="BT62" s="1" t="s">
        <v>116</v>
      </c>
      <c r="BU62" s="1" t="s">
        <v>117</v>
      </c>
      <c r="BV62" s="1" t="s">
        <v>115</v>
      </c>
      <c r="BW62" s="1" t="s">
        <v>118</v>
      </c>
      <c r="BX62" s="1" t="s">
        <v>115</v>
      </c>
      <c r="BY62" s="1" t="s">
        <v>115</v>
      </c>
      <c r="BZ62" s="1" t="s">
        <v>118</v>
      </c>
      <c r="CA62" s="1" t="s">
        <v>116</v>
      </c>
      <c r="CB62" s="1" t="s">
        <v>117</v>
      </c>
      <c r="CC62" s="1" t="s">
        <v>116</v>
      </c>
      <c r="CD62" s="1" t="s">
        <v>116</v>
      </c>
      <c r="CE62" s="1" t="s">
        <v>117</v>
      </c>
      <c r="CF62" s="1" t="s">
        <v>117</v>
      </c>
      <c r="CG62" s="1" t="s">
        <v>117</v>
      </c>
      <c r="CH62" s="1" t="s">
        <v>116</v>
      </c>
      <c r="CI62" s="1" t="s">
        <v>117</v>
      </c>
      <c r="CJ62" s="1" t="s">
        <v>118</v>
      </c>
      <c r="CK62" s="1" t="s">
        <v>118</v>
      </c>
      <c r="CL62" s="1" t="s">
        <v>118</v>
      </c>
      <c r="CM62" s="1" t="s">
        <v>116</v>
      </c>
      <c r="CN62" s="1" t="s">
        <v>115</v>
      </c>
      <c r="CO62" s="1" t="s">
        <v>115</v>
      </c>
      <c r="CP62" s="1" t="s">
        <v>118</v>
      </c>
      <c r="CQ62" s="1" t="s">
        <v>116</v>
      </c>
      <c r="CR62" s="1" t="s">
        <v>117</v>
      </c>
      <c r="CS62" s="1" t="s">
        <v>118</v>
      </c>
      <c r="CT62" s="1" t="s">
        <v>116</v>
      </c>
      <c r="CU62" s="1" t="s">
        <v>116</v>
      </c>
      <c r="CV62" s="1">
        <v>1</v>
      </c>
      <c r="CW62" s="1">
        <v>5</v>
      </c>
      <c r="CX62" s="1">
        <v>5</v>
      </c>
      <c r="CY62" s="1">
        <v>5</v>
      </c>
      <c r="CZ62" s="1">
        <v>4</v>
      </c>
      <c r="DA62" s="1">
        <v>4</v>
      </c>
      <c r="DB62" s="1">
        <v>2</v>
      </c>
      <c r="DC62" s="1">
        <v>1</v>
      </c>
      <c r="DD62" s="1">
        <v>5</v>
      </c>
      <c r="DE62" s="1">
        <v>1</v>
      </c>
      <c r="DF62" s="1">
        <v>83843213733</v>
      </c>
      <c r="DG62" s="1" t="s">
        <v>266</v>
      </c>
    </row>
    <row r="63" spans="1:111" ht="15.75" customHeight="1">
      <c r="A63">
        <v>62</v>
      </c>
      <c r="B63" s="2">
        <v>42889.468527141202</v>
      </c>
      <c r="C63" s="1" t="s">
        <v>109</v>
      </c>
      <c r="D63" s="7" t="s">
        <v>199</v>
      </c>
      <c r="E63" s="1">
        <v>2</v>
      </c>
      <c r="F63" s="1">
        <v>0</v>
      </c>
      <c r="G63" s="10">
        <v>19</v>
      </c>
      <c r="H63" s="1" t="s">
        <v>261</v>
      </c>
      <c r="I63" s="1">
        <v>2</v>
      </c>
      <c r="J63" s="1" t="s">
        <v>117</v>
      </c>
      <c r="K63" s="1" t="s">
        <v>116</v>
      </c>
      <c r="L63" s="1" t="s">
        <v>116</v>
      </c>
      <c r="M63" s="1" t="s">
        <v>116</v>
      </c>
      <c r="N63" s="1" t="s">
        <v>116</v>
      </c>
      <c r="O63" s="1" t="s">
        <v>117</v>
      </c>
      <c r="P63" s="1" t="s">
        <v>115</v>
      </c>
      <c r="Q63" s="1" t="s">
        <v>116</v>
      </c>
      <c r="R63" s="1" t="s">
        <v>116</v>
      </c>
      <c r="S63" s="1" t="s">
        <v>117</v>
      </c>
      <c r="T63" s="1" t="s">
        <v>116</v>
      </c>
      <c r="U63" s="1" t="s">
        <v>115</v>
      </c>
      <c r="V63" s="1" t="s">
        <v>117</v>
      </c>
      <c r="W63" s="1" t="s">
        <v>115</v>
      </c>
      <c r="X63" s="1" t="s">
        <v>117</v>
      </c>
      <c r="Y63" s="1" t="s">
        <v>116</v>
      </c>
      <c r="Z63" s="1" t="s">
        <v>117</v>
      </c>
      <c r="AA63" s="1" t="s">
        <v>116</v>
      </c>
      <c r="AB63" s="1" t="s">
        <v>117</v>
      </c>
      <c r="AC63" s="1" t="s">
        <v>117</v>
      </c>
      <c r="AD63" s="1" t="s">
        <v>115</v>
      </c>
      <c r="AE63" s="1" t="s">
        <v>117</v>
      </c>
      <c r="AF63" s="1" t="s">
        <v>117</v>
      </c>
      <c r="AG63" s="1" t="s">
        <v>116</v>
      </c>
      <c r="AH63" s="1" t="s">
        <v>115</v>
      </c>
      <c r="AI63" s="1" t="s">
        <v>117</v>
      </c>
      <c r="AJ63" s="1" t="s">
        <v>117</v>
      </c>
      <c r="AK63" s="1" t="s">
        <v>117</v>
      </c>
      <c r="AL63" s="1" t="s">
        <v>115</v>
      </c>
      <c r="AM63" s="1" t="s">
        <v>116</v>
      </c>
      <c r="AN63" s="1" t="s">
        <v>117</v>
      </c>
      <c r="AO63" s="1" t="s">
        <v>118</v>
      </c>
      <c r="AP63" s="1" t="s">
        <v>116</v>
      </c>
      <c r="AQ63" s="1" t="s">
        <v>117</v>
      </c>
      <c r="AR63" s="1" t="s">
        <v>117</v>
      </c>
      <c r="AS63" s="1" t="s">
        <v>115</v>
      </c>
      <c r="AT63" s="1" t="s">
        <v>117</v>
      </c>
      <c r="AU63" s="1" t="s">
        <v>116</v>
      </c>
      <c r="AV63" s="1" t="s">
        <v>115</v>
      </c>
      <c r="AW63" s="1" t="s">
        <v>117</v>
      </c>
      <c r="AX63" s="1" t="s">
        <v>118</v>
      </c>
      <c r="AY63" s="1" t="s">
        <v>115</v>
      </c>
      <c r="AZ63" s="1" t="s">
        <v>117</v>
      </c>
      <c r="BA63" s="1" t="s">
        <v>118</v>
      </c>
      <c r="BB63" s="1" t="s">
        <v>115</v>
      </c>
      <c r="BC63" s="1" t="s">
        <v>118</v>
      </c>
      <c r="BD63" s="1" t="s">
        <v>115</v>
      </c>
      <c r="BE63" s="1" t="s">
        <v>117</v>
      </c>
      <c r="BF63" s="1" t="s">
        <v>116</v>
      </c>
      <c r="BG63" s="1" t="s">
        <v>117</v>
      </c>
      <c r="BH63" s="1" t="s">
        <v>116</v>
      </c>
      <c r="BI63" s="1" t="s">
        <v>115</v>
      </c>
      <c r="BJ63" s="1" t="s">
        <v>118</v>
      </c>
      <c r="BK63" s="1" t="s">
        <v>115</v>
      </c>
      <c r="BL63" s="1" t="s">
        <v>117</v>
      </c>
      <c r="BM63" s="1" t="s">
        <v>118</v>
      </c>
      <c r="BN63" s="1" t="s">
        <v>115</v>
      </c>
      <c r="BO63" s="1" t="s">
        <v>118</v>
      </c>
      <c r="BP63" s="1" t="s">
        <v>117</v>
      </c>
      <c r="BQ63" s="1" t="s">
        <v>116</v>
      </c>
      <c r="BR63" s="1" t="s">
        <v>117</v>
      </c>
      <c r="BS63" s="1" t="s">
        <v>116</v>
      </c>
      <c r="BT63" s="1" t="s">
        <v>116</v>
      </c>
      <c r="BU63" s="1" t="s">
        <v>116</v>
      </c>
      <c r="BV63" s="1" t="s">
        <v>118</v>
      </c>
      <c r="BW63" s="1" t="s">
        <v>118</v>
      </c>
      <c r="BX63" s="1" t="s">
        <v>115</v>
      </c>
      <c r="BY63" s="1" t="s">
        <v>115</v>
      </c>
      <c r="BZ63" s="1" t="s">
        <v>116</v>
      </c>
      <c r="CA63" s="1" t="s">
        <v>116</v>
      </c>
      <c r="CB63" s="1" t="s">
        <v>117</v>
      </c>
      <c r="CC63" s="1" t="s">
        <v>116</v>
      </c>
      <c r="CD63" s="1" t="s">
        <v>116</v>
      </c>
      <c r="CE63" s="1" t="s">
        <v>117</v>
      </c>
      <c r="CF63" s="1" t="s">
        <v>115</v>
      </c>
      <c r="CG63" s="1" t="s">
        <v>117</v>
      </c>
      <c r="CH63" s="1" t="s">
        <v>115</v>
      </c>
      <c r="CI63" s="1" t="s">
        <v>117</v>
      </c>
      <c r="CJ63" s="1" t="s">
        <v>118</v>
      </c>
      <c r="CK63" s="1" t="s">
        <v>118</v>
      </c>
      <c r="CL63" s="1" t="s">
        <v>118</v>
      </c>
      <c r="CM63" s="1" t="s">
        <v>116</v>
      </c>
      <c r="CN63" s="1" t="s">
        <v>115</v>
      </c>
      <c r="CO63" s="1" t="s">
        <v>115</v>
      </c>
      <c r="CP63" s="1" t="s">
        <v>118</v>
      </c>
      <c r="CQ63" s="1" t="s">
        <v>116</v>
      </c>
      <c r="CR63" s="1" t="s">
        <v>115</v>
      </c>
      <c r="CS63" s="1" t="s">
        <v>118</v>
      </c>
      <c r="CT63" s="1" t="s">
        <v>117</v>
      </c>
      <c r="CU63" s="1" t="s">
        <v>116</v>
      </c>
      <c r="CV63" s="1">
        <v>5</v>
      </c>
      <c r="CW63" s="1">
        <v>5</v>
      </c>
      <c r="CX63" s="1">
        <v>5</v>
      </c>
      <c r="CY63" s="1">
        <v>1</v>
      </c>
      <c r="CZ63" s="1">
        <v>4</v>
      </c>
      <c r="DA63" s="1">
        <v>2</v>
      </c>
      <c r="DB63" s="1">
        <v>1</v>
      </c>
      <c r="DC63" s="1">
        <v>5</v>
      </c>
      <c r="DD63" s="1">
        <v>5</v>
      </c>
      <c r="DE63" s="1">
        <v>1</v>
      </c>
      <c r="DF63" s="1">
        <v>89654719995</v>
      </c>
      <c r="DG63" s="1" t="s">
        <v>266</v>
      </c>
    </row>
    <row r="64" spans="1:111" ht="15.75" customHeight="1">
      <c r="A64">
        <v>63</v>
      </c>
      <c r="B64" s="2">
        <v>42889.469148807868</v>
      </c>
      <c r="C64" s="1" t="s">
        <v>109</v>
      </c>
      <c r="D64" s="7" t="s">
        <v>200</v>
      </c>
      <c r="E64" s="1">
        <v>2</v>
      </c>
      <c r="F64" s="1">
        <v>0</v>
      </c>
      <c r="G64" s="10">
        <v>18</v>
      </c>
      <c r="H64" s="1" t="s">
        <v>261</v>
      </c>
      <c r="I64" s="1">
        <v>2</v>
      </c>
      <c r="J64" s="1" t="s">
        <v>115</v>
      </c>
      <c r="K64" s="1" t="s">
        <v>116</v>
      </c>
      <c r="L64" s="1" t="s">
        <v>116</v>
      </c>
      <c r="M64" s="1" t="s">
        <v>117</v>
      </c>
      <c r="N64" s="1" t="s">
        <v>116</v>
      </c>
      <c r="O64" s="1" t="s">
        <v>117</v>
      </c>
      <c r="P64" s="1" t="s">
        <v>115</v>
      </c>
      <c r="Q64" s="1" t="s">
        <v>117</v>
      </c>
      <c r="R64" s="1" t="s">
        <v>116</v>
      </c>
      <c r="S64" s="1" t="s">
        <v>117</v>
      </c>
      <c r="T64" s="1" t="s">
        <v>117</v>
      </c>
      <c r="U64" s="1" t="s">
        <v>115</v>
      </c>
      <c r="V64" s="1" t="s">
        <v>117</v>
      </c>
      <c r="W64" s="1" t="s">
        <v>115</v>
      </c>
      <c r="X64" s="1" t="s">
        <v>116</v>
      </c>
      <c r="Y64" s="1" t="s">
        <v>116</v>
      </c>
      <c r="Z64" s="1" t="s">
        <v>115</v>
      </c>
      <c r="AA64" s="1" t="s">
        <v>116</v>
      </c>
      <c r="AB64" s="1" t="s">
        <v>117</v>
      </c>
      <c r="AC64" s="1" t="s">
        <v>117</v>
      </c>
      <c r="AD64" s="1" t="s">
        <v>115</v>
      </c>
      <c r="AE64" s="1" t="s">
        <v>117</v>
      </c>
      <c r="AF64" s="1" t="s">
        <v>117</v>
      </c>
      <c r="AG64" s="1" t="s">
        <v>116</v>
      </c>
      <c r="AH64" s="1" t="s">
        <v>115</v>
      </c>
      <c r="AI64" s="1" t="s">
        <v>117</v>
      </c>
      <c r="AJ64" s="1" t="s">
        <v>117</v>
      </c>
      <c r="AK64" s="1" t="s">
        <v>117</v>
      </c>
      <c r="AL64" s="1" t="s">
        <v>115</v>
      </c>
      <c r="AM64" s="1" t="s">
        <v>116</v>
      </c>
      <c r="AN64" s="1" t="s">
        <v>115</v>
      </c>
      <c r="AO64" s="1" t="s">
        <v>117</v>
      </c>
      <c r="AP64" s="1" t="s">
        <v>116</v>
      </c>
      <c r="AQ64" s="1" t="s">
        <v>117</v>
      </c>
      <c r="AR64" s="1" t="s">
        <v>118</v>
      </c>
      <c r="AS64" s="1" t="s">
        <v>115</v>
      </c>
      <c r="AT64" s="1" t="s">
        <v>117</v>
      </c>
      <c r="AU64" s="1" t="s">
        <v>116</v>
      </c>
      <c r="AV64" s="1" t="s">
        <v>115</v>
      </c>
      <c r="AW64" s="1" t="s">
        <v>117</v>
      </c>
      <c r="AX64" s="1" t="s">
        <v>118</v>
      </c>
      <c r="AY64" s="1" t="s">
        <v>115</v>
      </c>
      <c r="AZ64" s="1" t="s">
        <v>117</v>
      </c>
      <c r="BA64" s="1" t="s">
        <v>118</v>
      </c>
      <c r="BB64" s="1" t="s">
        <v>115</v>
      </c>
      <c r="BC64" s="1" t="s">
        <v>118</v>
      </c>
      <c r="BD64" s="1" t="s">
        <v>115</v>
      </c>
      <c r="BE64" s="1" t="s">
        <v>117</v>
      </c>
      <c r="BF64" s="1" t="s">
        <v>116</v>
      </c>
      <c r="BG64" s="1" t="s">
        <v>117</v>
      </c>
      <c r="BH64" s="1" t="s">
        <v>116</v>
      </c>
      <c r="BI64" s="1" t="s">
        <v>115</v>
      </c>
      <c r="BJ64" s="1" t="s">
        <v>117</v>
      </c>
      <c r="BK64" s="1" t="s">
        <v>115</v>
      </c>
      <c r="BL64" s="1" t="s">
        <v>117</v>
      </c>
      <c r="BM64" s="1" t="s">
        <v>118</v>
      </c>
      <c r="BN64" s="1" t="s">
        <v>115</v>
      </c>
      <c r="BO64" s="1" t="s">
        <v>118</v>
      </c>
      <c r="BP64" s="1" t="s">
        <v>117</v>
      </c>
      <c r="BQ64" s="1" t="s">
        <v>116</v>
      </c>
      <c r="BR64" s="1" t="s">
        <v>117</v>
      </c>
      <c r="BS64" s="1" t="s">
        <v>117</v>
      </c>
      <c r="BT64" s="1" t="s">
        <v>116</v>
      </c>
      <c r="BU64" s="1" t="s">
        <v>117</v>
      </c>
      <c r="BV64" s="1" t="s">
        <v>115</v>
      </c>
      <c r="BW64" s="1" t="s">
        <v>115</v>
      </c>
      <c r="BX64" s="1" t="s">
        <v>115</v>
      </c>
      <c r="BY64" s="1" t="s">
        <v>115</v>
      </c>
      <c r="BZ64" s="1" t="s">
        <v>118</v>
      </c>
      <c r="CA64" s="1" t="s">
        <v>116</v>
      </c>
      <c r="CB64" s="1" t="s">
        <v>117</v>
      </c>
      <c r="CC64" s="1" t="s">
        <v>116</v>
      </c>
      <c r="CD64" s="1" t="s">
        <v>116</v>
      </c>
      <c r="CE64" s="1" t="s">
        <v>117</v>
      </c>
      <c r="CF64" s="1" t="s">
        <v>117</v>
      </c>
      <c r="CG64" s="1" t="s">
        <v>116</v>
      </c>
      <c r="CH64" s="1" t="s">
        <v>115</v>
      </c>
      <c r="CI64" s="1" t="s">
        <v>117</v>
      </c>
      <c r="CJ64" s="1" t="s">
        <v>118</v>
      </c>
      <c r="CK64" s="1" t="s">
        <v>118</v>
      </c>
      <c r="CL64" s="1" t="s">
        <v>117</v>
      </c>
      <c r="CM64" s="1" t="s">
        <v>116</v>
      </c>
      <c r="CN64" s="1" t="s">
        <v>115</v>
      </c>
      <c r="CO64" s="1" t="s">
        <v>115</v>
      </c>
      <c r="CP64" s="1" t="s">
        <v>118</v>
      </c>
      <c r="CQ64" s="1" t="s">
        <v>117</v>
      </c>
      <c r="CR64" s="1" t="s">
        <v>117</v>
      </c>
      <c r="CS64" s="1" t="s">
        <v>118</v>
      </c>
      <c r="CT64" s="1" t="s">
        <v>116</v>
      </c>
      <c r="CU64" s="1" t="s">
        <v>115</v>
      </c>
      <c r="CV64" s="1">
        <v>2</v>
      </c>
      <c r="CW64" s="1">
        <v>4</v>
      </c>
      <c r="CX64" s="1">
        <v>5</v>
      </c>
      <c r="CY64" s="1">
        <v>1</v>
      </c>
      <c r="CZ64" s="1">
        <v>3</v>
      </c>
      <c r="DA64" s="1">
        <v>3</v>
      </c>
      <c r="DB64" s="1">
        <v>1</v>
      </c>
      <c r="DC64" s="1">
        <v>3</v>
      </c>
      <c r="DD64" s="1">
        <v>3</v>
      </c>
      <c r="DE64" s="1">
        <v>1</v>
      </c>
      <c r="DF64" s="1">
        <v>85640539199</v>
      </c>
      <c r="DG64" s="1" t="s">
        <v>266</v>
      </c>
    </row>
    <row r="65" spans="1:111" ht="15.75" customHeight="1">
      <c r="A65">
        <v>64</v>
      </c>
      <c r="B65" s="2">
        <v>42889.469759212967</v>
      </c>
      <c r="C65" s="1" t="s">
        <v>109</v>
      </c>
      <c r="D65" s="7" t="s">
        <v>201</v>
      </c>
      <c r="E65" s="1">
        <v>2</v>
      </c>
      <c r="F65" s="1">
        <v>0</v>
      </c>
      <c r="G65" s="10">
        <v>18</v>
      </c>
      <c r="H65" s="1" t="s">
        <v>261</v>
      </c>
      <c r="I65" s="1">
        <v>2</v>
      </c>
      <c r="J65" s="1" t="s">
        <v>116</v>
      </c>
      <c r="K65" s="1" t="s">
        <v>116</v>
      </c>
      <c r="L65" s="1" t="s">
        <v>117</v>
      </c>
      <c r="M65" s="1" t="s">
        <v>115</v>
      </c>
      <c r="N65" s="1" t="s">
        <v>116</v>
      </c>
      <c r="O65" s="1" t="s">
        <v>116</v>
      </c>
      <c r="P65" s="1" t="s">
        <v>115</v>
      </c>
      <c r="Q65" s="1" t="s">
        <v>115</v>
      </c>
      <c r="R65" s="1" t="s">
        <v>115</v>
      </c>
      <c r="S65" s="1" t="s">
        <v>116</v>
      </c>
      <c r="T65" s="1" t="s">
        <v>116</v>
      </c>
      <c r="U65" s="1" t="s">
        <v>115</v>
      </c>
      <c r="V65" s="1" t="s">
        <v>116</v>
      </c>
      <c r="W65" s="1" t="s">
        <v>115</v>
      </c>
      <c r="X65" s="1" t="s">
        <v>116</v>
      </c>
      <c r="Y65" s="1" t="s">
        <v>115</v>
      </c>
      <c r="Z65" s="1" t="s">
        <v>115</v>
      </c>
      <c r="AA65" s="1" t="s">
        <v>116</v>
      </c>
      <c r="AB65" s="1" t="s">
        <v>117</v>
      </c>
      <c r="AC65" s="1" t="s">
        <v>116</v>
      </c>
      <c r="AD65" s="1" t="s">
        <v>116</v>
      </c>
      <c r="AE65" s="1" t="s">
        <v>117</v>
      </c>
      <c r="AF65" s="1" t="s">
        <v>116</v>
      </c>
      <c r="AG65" s="1" t="s">
        <v>117</v>
      </c>
      <c r="AH65" s="1" t="s">
        <v>115</v>
      </c>
      <c r="AI65" s="1" t="s">
        <v>117</v>
      </c>
      <c r="AJ65" s="1" t="s">
        <v>116</v>
      </c>
      <c r="AK65" s="1" t="s">
        <v>117</v>
      </c>
      <c r="AL65" s="1" t="s">
        <v>115</v>
      </c>
      <c r="AM65" s="1" t="s">
        <v>116</v>
      </c>
      <c r="AN65" s="1" t="s">
        <v>117</v>
      </c>
      <c r="AO65" s="1" t="s">
        <v>115</v>
      </c>
      <c r="AP65" s="1" t="s">
        <v>116</v>
      </c>
      <c r="AQ65" s="1" t="s">
        <v>117</v>
      </c>
      <c r="AR65" s="1" t="s">
        <v>117</v>
      </c>
      <c r="AS65" s="1" t="s">
        <v>117</v>
      </c>
      <c r="AT65" s="1" t="s">
        <v>117</v>
      </c>
      <c r="AU65" s="1" t="s">
        <v>116</v>
      </c>
      <c r="AV65" s="1" t="s">
        <v>115</v>
      </c>
      <c r="AW65" s="1" t="s">
        <v>117</v>
      </c>
      <c r="AX65" s="1" t="s">
        <v>118</v>
      </c>
      <c r="AY65" s="1" t="s">
        <v>115</v>
      </c>
      <c r="AZ65" s="1" t="s">
        <v>117</v>
      </c>
      <c r="BA65" s="1" t="s">
        <v>118</v>
      </c>
      <c r="BB65" s="1" t="s">
        <v>115</v>
      </c>
      <c r="BC65" s="1" t="s">
        <v>118</v>
      </c>
      <c r="BD65" s="1" t="s">
        <v>115</v>
      </c>
      <c r="BE65" s="1" t="s">
        <v>117</v>
      </c>
      <c r="BF65" s="1" t="s">
        <v>116</v>
      </c>
      <c r="BG65" s="1" t="s">
        <v>118</v>
      </c>
      <c r="BH65" s="1" t="s">
        <v>118</v>
      </c>
      <c r="BI65" s="1" t="s">
        <v>115</v>
      </c>
      <c r="BJ65" s="1" t="s">
        <v>115</v>
      </c>
      <c r="BK65" s="1" t="s">
        <v>116</v>
      </c>
      <c r="BL65" s="1" t="s">
        <v>115</v>
      </c>
      <c r="BM65" s="1" t="s">
        <v>118</v>
      </c>
      <c r="BN65" s="1" t="s">
        <v>118</v>
      </c>
      <c r="BO65" s="1" t="s">
        <v>116</v>
      </c>
      <c r="BP65" s="1" t="s">
        <v>115</v>
      </c>
      <c r="BQ65" s="1" t="s">
        <v>116</v>
      </c>
      <c r="BR65" s="1" t="s">
        <v>117</v>
      </c>
      <c r="BS65" s="1" t="s">
        <v>116</v>
      </c>
      <c r="BT65" s="1" t="s">
        <v>117</v>
      </c>
      <c r="BU65" s="1" t="s">
        <v>116</v>
      </c>
      <c r="BV65" s="1" t="s">
        <v>116</v>
      </c>
      <c r="BW65" s="1" t="s">
        <v>117</v>
      </c>
      <c r="BX65" s="1" t="s">
        <v>115</v>
      </c>
      <c r="BY65" s="1" t="s">
        <v>115</v>
      </c>
      <c r="BZ65" s="1" t="s">
        <v>118</v>
      </c>
      <c r="CA65" s="1" t="s">
        <v>116</v>
      </c>
      <c r="CB65" s="1" t="s">
        <v>116</v>
      </c>
      <c r="CC65" s="1" t="s">
        <v>115</v>
      </c>
      <c r="CD65" s="1" t="s">
        <v>117</v>
      </c>
      <c r="CE65" s="1" t="s">
        <v>117</v>
      </c>
      <c r="CF65" s="1" t="s">
        <v>117</v>
      </c>
      <c r="CG65" s="1" t="s">
        <v>117</v>
      </c>
      <c r="CH65" s="1" t="s">
        <v>116</v>
      </c>
      <c r="CI65" s="1" t="s">
        <v>117</v>
      </c>
      <c r="CJ65" s="1" t="s">
        <v>118</v>
      </c>
      <c r="CK65" s="1" t="s">
        <v>118</v>
      </c>
      <c r="CL65" s="1" t="s">
        <v>118</v>
      </c>
      <c r="CM65" s="1" t="s">
        <v>116</v>
      </c>
      <c r="CN65" s="1" t="s">
        <v>115</v>
      </c>
      <c r="CO65" s="1" t="s">
        <v>115</v>
      </c>
      <c r="CP65" s="1" t="s">
        <v>118</v>
      </c>
      <c r="CQ65" s="1" t="s">
        <v>116</v>
      </c>
      <c r="CR65" s="1" t="s">
        <v>117</v>
      </c>
      <c r="CS65" s="1" t="s">
        <v>118</v>
      </c>
      <c r="CT65" s="1" t="s">
        <v>116</v>
      </c>
      <c r="CU65" s="1" t="s">
        <v>116</v>
      </c>
      <c r="CV65" s="1">
        <v>3</v>
      </c>
      <c r="CW65" s="1">
        <v>3</v>
      </c>
      <c r="CX65" s="1">
        <v>3</v>
      </c>
      <c r="CY65" s="1">
        <v>3</v>
      </c>
      <c r="CZ65" s="1">
        <v>3</v>
      </c>
      <c r="DA65" s="1">
        <v>3</v>
      </c>
      <c r="DB65" s="1">
        <v>1</v>
      </c>
      <c r="DC65" s="1">
        <v>1</v>
      </c>
      <c r="DD65" s="1">
        <v>5</v>
      </c>
      <c r="DE65" s="1">
        <v>1</v>
      </c>
      <c r="DF65" s="1">
        <v>85206850098</v>
      </c>
      <c r="DG65" s="1" t="s">
        <v>266</v>
      </c>
    </row>
    <row r="66" spans="1:111" ht="15.75" customHeight="1">
      <c r="A66">
        <v>65</v>
      </c>
      <c r="B66" s="2">
        <v>42889.470346712958</v>
      </c>
      <c r="C66" s="1" t="s">
        <v>109</v>
      </c>
      <c r="D66" s="7" t="s">
        <v>203</v>
      </c>
      <c r="E66" s="1">
        <v>2</v>
      </c>
      <c r="F66" s="1">
        <v>0</v>
      </c>
      <c r="G66" s="10">
        <v>18</v>
      </c>
      <c r="H66" s="1" t="s">
        <v>261</v>
      </c>
      <c r="I66" s="1">
        <v>2</v>
      </c>
      <c r="J66" s="1" t="s">
        <v>116</v>
      </c>
      <c r="K66" s="1" t="s">
        <v>116</v>
      </c>
      <c r="L66" s="1" t="s">
        <v>117</v>
      </c>
      <c r="M66" s="1" t="s">
        <v>116</v>
      </c>
      <c r="N66" s="1" t="s">
        <v>116</v>
      </c>
      <c r="O66" s="1" t="s">
        <v>116</v>
      </c>
      <c r="P66" s="1" t="s">
        <v>115</v>
      </c>
      <c r="Q66" s="1" t="s">
        <v>117</v>
      </c>
      <c r="R66" s="1" t="s">
        <v>116</v>
      </c>
      <c r="S66" s="1" t="s">
        <v>117</v>
      </c>
      <c r="T66" s="1" t="s">
        <v>117</v>
      </c>
      <c r="U66" s="1" t="s">
        <v>117</v>
      </c>
      <c r="V66" s="1" t="s">
        <v>117</v>
      </c>
      <c r="W66" s="1" t="s">
        <v>115</v>
      </c>
      <c r="X66" s="1" t="s">
        <v>117</v>
      </c>
      <c r="Y66" s="1" t="s">
        <v>116</v>
      </c>
      <c r="Z66" s="1" t="s">
        <v>115</v>
      </c>
      <c r="AA66" s="1" t="s">
        <v>116</v>
      </c>
      <c r="AB66" s="1" t="s">
        <v>116</v>
      </c>
      <c r="AC66" s="1" t="s">
        <v>116</v>
      </c>
      <c r="AD66" s="1" t="s">
        <v>115</v>
      </c>
      <c r="AE66" s="1" t="s">
        <v>117</v>
      </c>
      <c r="AF66" s="1" t="s">
        <v>117</v>
      </c>
      <c r="AG66" s="1" t="s">
        <v>115</v>
      </c>
      <c r="AH66" s="1" t="s">
        <v>115</v>
      </c>
      <c r="AI66" s="1" t="s">
        <v>117</v>
      </c>
      <c r="AJ66" s="1" t="s">
        <v>117</v>
      </c>
      <c r="AK66" s="1" t="s">
        <v>115</v>
      </c>
      <c r="AL66" s="1" t="s">
        <v>116</v>
      </c>
      <c r="AM66" s="1" t="s">
        <v>116</v>
      </c>
      <c r="AN66" s="1" t="s">
        <v>115</v>
      </c>
      <c r="AO66" s="1" t="s">
        <v>115</v>
      </c>
      <c r="AP66" s="1" t="s">
        <v>116</v>
      </c>
      <c r="AQ66" s="1" t="s">
        <v>117</v>
      </c>
      <c r="AR66" s="1" t="s">
        <v>118</v>
      </c>
      <c r="AS66" s="1" t="s">
        <v>117</v>
      </c>
      <c r="AT66" s="1" t="s">
        <v>117</v>
      </c>
      <c r="AU66" s="1" t="s">
        <v>116</v>
      </c>
      <c r="AV66" s="1" t="s">
        <v>115</v>
      </c>
      <c r="AW66" s="1" t="s">
        <v>117</v>
      </c>
      <c r="AX66" s="1" t="s">
        <v>118</v>
      </c>
      <c r="AY66" s="1" t="s">
        <v>115</v>
      </c>
      <c r="AZ66" s="1" t="s">
        <v>117</v>
      </c>
      <c r="BA66" s="1" t="s">
        <v>118</v>
      </c>
      <c r="BB66" s="1" t="s">
        <v>115</v>
      </c>
      <c r="BC66" s="1" t="s">
        <v>118</v>
      </c>
      <c r="BD66" s="1" t="s">
        <v>115</v>
      </c>
      <c r="BE66" s="1" t="s">
        <v>117</v>
      </c>
      <c r="BF66" s="1" t="s">
        <v>116</v>
      </c>
      <c r="BG66" s="1" t="s">
        <v>117</v>
      </c>
      <c r="BH66" s="1" t="s">
        <v>116</v>
      </c>
      <c r="BI66" s="1" t="s">
        <v>115</v>
      </c>
      <c r="BJ66" s="1" t="s">
        <v>118</v>
      </c>
      <c r="BK66" s="1" t="s">
        <v>115</v>
      </c>
      <c r="BL66" s="1" t="s">
        <v>117</v>
      </c>
      <c r="BM66" s="1" t="s">
        <v>118</v>
      </c>
      <c r="BN66" s="1" t="s">
        <v>115</v>
      </c>
      <c r="BO66" s="1" t="s">
        <v>118</v>
      </c>
      <c r="BP66" s="1" t="s">
        <v>117</v>
      </c>
      <c r="BQ66" s="1" t="s">
        <v>116</v>
      </c>
      <c r="BR66" s="1" t="s">
        <v>117</v>
      </c>
      <c r="BS66" s="1" t="s">
        <v>118</v>
      </c>
      <c r="BT66" s="1" t="s">
        <v>116</v>
      </c>
      <c r="BU66" s="1" t="s">
        <v>115</v>
      </c>
      <c r="BV66" s="1" t="s">
        <v>115</v>
      </c>
      <c r="BW66" s="1" t="s">
        <v>115</v>
      </c>
      <c r="BX66" s="1" t="s">
        <v>117</v>
      </c>
      <c r="BY66" s="1" t="s">
        <v>115</v>
      </c>
      <c r="BZ66" s="1" t="s">
        <v>117</v>
      </c>
      <c r="CA66" s="1" t="s">
        <v>116</v>
      </c>
      <c r="CB66" s="1" t="s">
        <v>116</v>
      </c>
      <c r="CC66" s="1" t="s">
        <v>116</v>
      </c>
      <c r="CD66" s="1" t="s">
        <v>116</v>
      </c>
      <c r="CE66" s="1" t="s">
        <v>117</v>
      </c>
      <c r="CF66" s="1" t="s">
        <v>117</v>
      </c>
      <c r="CG66" s="1" t="s">
        <v>118</v>
      </c>
      <c r="CH66" s="1" t="s">
        <v>115</v>
      </c>
      <c r="CI66" s="1" t="s">
        <v>117</v>
      </c>
      <c r="CJ66" s="1" t="s">
        <v>118</v>
      </c>
      <c r="CK66" s="1" t="s">
        <v>118</v>
      </c>
      <c r="CL66" s="1" t="s">
        <v>118</v>
      </c>
      <c r="CM66" s="1" t="s">
        <v>117</v>
      </c>
      <c r="CN66" s="1" t="s">
        <v>115</v>
      </c>
      <c r="CO66" s="1" t="s">
        <v>115</v>
      </c>
      <c r="CP66" s="1" t="s">
        <v>118</v>
      </c>
      <c r="CQ66" s="1" t="s">
        <v>117</v>
      </c>
      <c r="CR66" s="1" t="s">
        <v>116</v>
      </c>
      <c r="CS66" s="1" t="s">
        <v>116</v>
      </c>
      <c r="CT66" s="1" t="s">
        <v>115</v>
      </c>
      <c r="CU66" s="1" t="s">
        <v>115</v>
      </c>
      <c r="CV66" s="1">
        <v>1</v>
      </c>
      <c r="CW66" s="1">
        <v>5</v>
      </c>
      <c r="CX66" s="1">
        <v>5</v>
      </c>
      <c r="CY66" s="1">
        <v>2</v>
      </c>
      <c r="CZ66" s="1">
        <v>3</v>
      </c>
      <c r="DA66" s="1">
        <v>3</v>
      </c>
      <c r="DB66" s="1">
        <v>3</v>
      </c>
      <c r="DC66" s="1">
        <v>3</v>
      </c>
      <c r="DD66" s="1">
        <v>5</v>
      </c>
      <c r="DE66" s="1">
        <v>1</v>
      </c>
      <c r="DF66" s="1">
        <v>85640539199</v>
      </c>
      <c r="DG66" s="1" t="s">
        <v>266</v>
      </c>
    </row>
    <row r="67" spans="1:111" ht="15.75" customHeight="1">
      <c r="A67">
        <v>66</v>
      </c>
      <c r="B67" s="2">
        <v>42889.47037412037</v>
      </c>
      <c r="C67" s="1" t="s">
        <v>109</v>
      </c>
      <c r="D67" s="7" t="s">
        <v>204</v>
      </c>
      <c r="E67" s="1">
        <v>2</v>
      </c>
      <c r="F67" s="1">
        <v>0</v>
      </c>
      <c r="G67" s="10">
        <v>18</v>
      </c>
      <c r="H67" s="1" t="s">
        <v>261</v>
      </c>
      <c r="I67" s="1">
        <v>2</v>
      </c>
      <c r="J67" s="1" t="s">
        <v>115</v>
      </c>
      <c r="K67" s="1" t="s">
        <v>117</v>
      </c>
      <c r="L67" s="1" t="s">
        <v>117</v>
      </c>
      <c r="M67" s="1" t="s">
        <v>116</v>
      </c>
      <c r="N67" s="1" t="s">
        <v>116</v>
      </c>
      <c r="O67" s="1" t="s">
        <v>117</v>
      </c>
      <c r="P67" s="1" t="s">
        <v>117</v>
      </c>
      <c r="Q67" s="1" t="s">
        <v>116</v>
      </c>
      <c r="R67" s="1" t="s">
        <v>116</v>
      </c>
      <c r="S67" s="1" t="s">
        <v>117</v>
      </c>
      <c r="T67" s="1" t="s">
        <v>116</v>
      </c>
      <c r="U67" s="1" t="s">
        <v>115</v>
      </c>
      <c r="V67" s="1" t="s">
        <v>117</v>
      </c>
      <c r="W67" s="1" t="s">
        <v>116</v>
      </c>
      <c r="X67" s="1" t="s">
        <v>115</v>
      </c>
      <c r="Y67" s="1" t="s">
        <v>116</v>
      </c>
      <c r="Z67" s="1" t="s">
        <v>115</v>
      </c>
      <c r="AA67" s="1" t="s">
        <v>116</v>
      </c>
      <c r="AB67" s="1" t="s">
        <v>116</v>
      </c>
      <c r="AC67" s="1" t="s">
        <v>117</v>
      </c>
      <c r="AD67" s="1" t="s">
        <v>115</v>
      </c>
      <c r="AE67" s="1" t="s">
        <v>117</v>
      </c>
      <c r="AF67" s="1" t="s">
        <v>116</v>
      </c>
      <c r="AG67" s="1" t="s">
        <v>115</v>
      </c>
      <c r="AH67" s="1" t="s">
        <v>116</v>
      </c>
      <c r="AI67" s="1" t="s">
        <v>115</v>
      </c>
      <c r="AJ67" s="1" t="s">
        <v>117</v>
      </c>
      <c r="AK67" s="1" t="s">
        <v>115</v>
      </c>
      <c r="AL67" s="1" t="s">
        <v>117</v>
      </c>
      <c r="AM67" s="1" t="s">
        <v>117</v>
      </c>
      <c r="AN67" s="1" t="s">
        <v>115</v>
      </c>
      <c r="AO67" s="1" t="s">
        <v>118</v>
      </c>
      <c r="AP67" s="1" t="s">
        <v>116</v>
      </c>
      <c r="AQ67" s="1" t="s">
        <v>117</v>
      </c>
      <c r="AR67" s="1" t="s">
        <v>117</v>
      </c>
      <c r="AS67" s="1" t="s">
        <v>115</v>
      </c>
      <c r="AT67" s="1" t="s">
        <v>117</v>
      </c>
      <c r="AU67" s="1" t="s">
        <v>116</v>
      </c>
      <c r="AV67" s="1" t="s">
        <v>115</v>
      </c>
      <c r="AW67" s="1" t="s">
        <v>117</v>
      </c>
      <c r="AX67" s="1" t="s">
        <v>118</v>
      </c>
      <c r="AY67" s="1" t="s">
        <v>115</v>
      </c>
      <c r="AZ67" s="1" t="s">
        <v>117</v>
      </c>
      <c r="BA67" s="1" t="s">
        <v>118</v>
      </c>
      <c r="BB67" s="1" t="s">
        <v>115</v>
      </c>
      <c r="BC67" s="1" t="s">
        <v>118</v>
      </c>
      <c r="BD67" s="1" t="s">
        <v>115</v>
      </c>
      <c r="BE67" s="1" t="s">
        <v>117</v>
      </c>
      <c r="BF67" s="1" t="s">
        <v>116</v>
      </c>
      <c r="BG67" s="1" t="s">
        <v>117</v>
      </c>
      <c r="BH67" s="1" t="s">
        <v>115</v>
      </c>
      <c r="BI67" s="1" t="s">
        <v>115</v>
      </c>
      <c r="BJ67" s="1" t="s">
        <v>118</v>
      </c>
      <c r="BK67" s="1" t="s">
        <v>115</v>
      </c>
      <c r="BL67" s="1" t="s">
        <v>117</v>
      </c>
      <c r="BM67" s="1" t="s">
        <v>118</v>
      </c>
      <c r="BN67" s="1" t="s">
        <v>115</v>
      </c>
      <c r="BO67" s="1" t="s">
        <v>118</v>
      </c>
      <c r="BP67" s="1" t="s">
        <v>117</v>
      </c>
      <c r="BQ67" s="1" t="s">
        <v>116</v>
      </c>
      <c r="BR67" s="1" t="s">
        <v>117</v>
      </c>
      <c r="BS67" s="1" t="s">
        <v>117</v>
      </c>
      <c r="BT67" s="1" t="s">
        <v>116</v>
      </c>
      <c r="BU67" s="1" t="s">
        <v>117</v>
      </c>
      <c r="BV67" s="1" t="s">
        <v>118</v>
      </c>
      <c r="BW67" s="1" t="s">
        <v>118</v>
      </c>
      <c r="BX67" s="1" t="s">
        <v>115</v>
      </c>
      <c r="BY67" s="1" t="s">
        <v>115</v>
      </c>
      <c r="BZ67" s="1" t="s">
        <v>118</v>
      </c>
      <c r="CA67" s="1" t="s">
        <v>116</v>
      </c>
      <c r="CB67" s="1" t="s">
        <v>117</v>
      </c>
      <c r="CC67" s="1" t="s">
        <v>118</v>
      </c>
      <c r="CD67" s="1" t="s">
        <v>117</v>
      </c>
      <c r="CE67" s="1" t="s">
        <v>117</v>
      </c>
      <c r="CF67" s="1" t="s">
        <v>117</v>
      </c>
      <c r="CG67" s="1" t="s">
        <v>117</v>
      </c>
      <c r="CH67" s="1" t="s">
        <v>116</v>
      </c>
      <c r="CI67" s="1" t="s">
        <v>117</v>
      </c>
      <c r="CJ67" s="1" t="s">
        <v>118</v>
      </c>
      <c r="CK67" s="1" t="s">
        <v>118</v>
      </c>
      <c r="CL67" s="1" t="s">
        <v>117</v>
      </c>
      <c r="CM67" s="1" t="s">
        <v>116</v>
      </c>
      <c r="CN67" s="1" t="s">
        <v>115</v>
      </c>
      <c r="CO67" s="1" t="s">
        <v>115</v>
      </c>
      <c r="CP67" s="1" t="s">
        <v>118</v>
      </c>
      <c r="CQ67" s="1" t="s">
        <v>116</v>
      </c>
      <c r="CR67" s="1" t="s">
        <v>115</v>
      </c>
      <c r="CS67" s="1" t="s">
        <v>115</v>
      </c>
      <c r="CT67" s="1" t="s">
        <v>116</v>
      </c>
      <c r="CU67" s="1" t="s">
        <v>115</v>
      </c>
      <c r="CV67" s="1">
        <v>5</v>
      </c>
      <c r="CW67" s="1">
        <v>4</v>
      </c>
      <c r="CX67" s="1">
        <v>5</v>
      </c>
      <c r="CY67" s="1">
        <v>5</v>
      </c>
      <c r="CZ67" s="1">
        <v>5</v>
      </c>
      <c r="DA67" s="1">
        <v>4</v>
      </c>
      <c r="DB67" s="1">
        <v>4</v>
      </c>
      <c r="DC67" s="1">
        <v>3</v>
      </c>
      <c r="DD67" s="1">
        <v>5</v>
      </c>
      <c r="DE67" s="1">
        <v>1</v>
      </c>
      <c r="DF67" s="1">
        <v>85881718728</v>
      </c>
      <c r="DG67" s="1" t="s">
        <v>266</v>
      </c>
    </row>
    <row r="68" spans="1:111" ht="15.75" customHeight="1">
      <c r="A68">
        <v>67</v>
      </c>
      <c r="B68" s="2">
        <v>42889.470670312498</v>
      </c>
      <c r="C68" s="1" t="s">
        <v>109</v>
      </c>
      <c r="D68" s="7" t="s">
        <v>206</v>
      </c>
      <c r="E68" s="1">
        <v>2</v>
      </c>
      <c r="F68" s="1">
        <v>0</v>
      </c>
      <c r="G68" s="10">
        <v>20</v>
      </c>
      <c r="H68" s="1" t="s">
        <v>261</v>
      </c>
      <c r="I68" s="1">
        <v>2</v>
      </c>
      <c r="J68" s="1" t="s">
        <v>115</v>
      </c>
      <c r="K68" s="1" t="s">
        <v>116</v>
      </c>
      <c r="L68" s="1" t="s">
        <v>116</v>
      </c>
      <c r="M68" s="1" t="s">
        <v>116</v>
      </c>
      <c r="N68" s="1" t="s">
        <v>116</v>
      </c>
      <c r="O68" s="1" t="s">
        <v>117</v>
      </c>
      <c r="P68" s="1" t="s">
        <v>115</v>
      </c>
      <c r="Q68" s="1" t="s">
        <v>117</v>
      </c>
      <c r="R68" s="1" t="s">
        <v>116</v>
      </c>
      <c r="S68" s="1" t="s">
        <v>117</v>
      </c>
      <c r="T68" s="1" t="s">
        <v>117</v>
      </c>
      <c r="U68" s="1" t="s">
        <v>115</v>
      </c>
      <c r="V68" s="1" t="s">
        <v>116</v>
      </c>
      <c r="W68" s="1" t="s">
        <v>115</v>
      </c>
      <c r="X68" s="1" t="s">
        <v>117</v>
      </c>
      <c r="Y68" s="1" t="s">
        <v>116</v>
      </c>
      <c r="Z68" s="1" t="s">
        <v>115</v>
      </c>
      <c r="AA68" s="1" t="s">
        <v>116</v>
      </c>
      <c r="AB68" s="1" t="s">
        <v>117</v>
      </c>
      <c r="AC68" s="1" t="s">
        <v>117</v>
      </c>
      <c r="AD68" s="1" t="s">
        <v>115</v>
      </c>
      <c r="AE68" s="1" t="s">
        <v>117</v>
      </c>
      <c r="AF68" s="1" t="s">
        <v>117</v>
      </c>
      <c r="AG68" s="1" t="s">
        <v>115</v>
      </c>
      <c r="AH68" s="1" t="s">
        <v>115</v>
      </c>
      <c r="AI68" s="1" t="s">
        <v>117</v>
      </c>
      <c r="AJ68" s="1" t="s">
        <v>117</v>
      </c>
      <c r="AK68" s="1" t="s">
        <v>117</v>
      </c>
      <c r="AL68" s="1" t="s">
        <v>115</v>
      </c>
      <c r="AM68" s="1" t="s">
        <v>116</v>
      </c>
      <c r="AN68" s="1" t="s">
        <v>117</v>
      </c>
      <c r="AO68" s="1" t="s">
        <v>116</v>
      </c>
      <c r="AP68" s="1" t="s">
        <v>116</v>
      </c>
      <c r="AQ68" s="1" t="s">
        <v>117</v>
      </c>
      <c r="AR68" s="1" t="s">
        <v>118</v>
      </c>
      <c r="AS68" s="1" t="s">
        <v>117</v>
      </c>
      <c r="AT68" s="1" t="s">
        <v>117</v>
      </c>
      <c r="AU68" s="1" t="s">
        <v>116</v>
      </c>
      <c r="AV68" s="1" t="s">
        <v>115</v>
      </c>
      <c r="AW68" s="1" t="s">
        <v>117</v>
      </c>
      <c r="AX68" s="1" t="s">
        <v>118</v>
      </c>
      <c r="AY68" s="1" t="s">
        <v>115</v>
      </c>
      <c r="AZ68" s="1" t="s">
        <v>117</v>
      </c>
      <c r="BA68" s="1" t="s">
        <v>118</v>
      </c>
      <c r="BB68" s="1" t="s">
        <v>115</v>
      </c>
      <c r="BC68" s="1" t="s">
        <v>118</v>
      </c>
      <c r="BD68" s="1" t="s">
        <v>115</v>
      </c>
      <c r="BE68" s="1" t="s">
        <v>117</v>
      </c>
      <c r="BF68" s="1" t="s">
        <v>116</v>
      </c>
      <c r="BG68" s="1" t="s">
        <v>117</v>
      </c>
      <c r="BH68" s="1" t="s">
        <v>116</v>
      </c>
      <c r="BI68" s="1" t="s">
        <v>115</v>
      </c>
      <c r="BJ68" s="1" t="s">
        <v>118</v>
      </c>
      <c r="BK68" s="1" t="s">
        <v>115</v>
      </c>
      <c r="BL68" s="1" t="s">
        <v>117</v>
      </c>
      <c r="BM68" s="1" t="s">
        <v>118</v>
      </c>
      <c r="BN68" s="1" t="s">
        <v>115</v>
      </c>
      <c r="BO68" s="1" t="s">
        <v>118</v>
      </c>
      <c r="BP68" s="1" t="s">
        <v>117</v>
      </c>
      <c r="BQ68" s="1" t="s">
        <v>116</v>
      </c>
      <c r="BR68" s="1" t="s">
        <v>118</v>
      </c>
      <c r="BS68" s="1" t="s">
        <v>116</v>
      </c>
      <c r="BT68" s="1" t="s">
        <v>116</v>
      </c>
      <c r="BU68" s="1" t="s">
        <v>116</v>
      </c>
      <c r="BV68" s="1" t="s">
        <v>115</v>
      </c>
      <c r="BW68" s="1" t="s">
        <v>118</v>
      </c>
      <c r="BX68" s="1" t="s">
        <v>115</v>
      </c>
      <c r="BY68" s="1" t="s">
        <v>115</v>
      </c>
      <c r="BZ68" s="1" t="s">
        <v>118</v>
      </c>
      <c r="CA68" s="1" t="s">
        <v>116</v>
      </c>
      <c r="CB68" s="1" t="s">
        <v>117</v>
      </c>
      <c r="CC68" s="1" t="s">
        <v>116</v>
      </c>
      <c r="CD68" s="1" t="s">
        <v>115</v>
      </c>
      <c r="CE68" s="1" t="s">
        <v>117</v>
      </c>
      <c r="CF68" s="1" t="s">
        <v>115</v>
      </c>
      <c r="CG68" s="1" t="s">
        <v>116</v>
      </c>
      <c r="CH68" s="1" t="s">
        <v>115</v>
      </c>
      <c r="CI68" s="1" t="s">
        <v>117</v>
      </c>
      <c r="CJ68" s="1" t="s">
        <v>118</v>
      </c>
      <c r="CK68" s="1" t="s">
        <v>118</v>
      </c>
      <c r="CL68" s="1" t="s">
        <v>118</v>
      </c>
      <c r="CM68" s="1" t="s">
        <v>116</v>
      </c>
      <c r="CN68" s="1" t="s">
        <v>118</v>
      </c>
      <c r="CO68" s="1" t="s">
        <v>115</v>
      </c>
      <c r="CP68" s="1" t="s">
        <v>118</v>
      </c>
      <c r="CQ68" s="1" t="s">
        <v>116</v>
      </c>
      <c r="CR68" s="1" t="s">
        <v>117</v>
      </c>
      <c r="CS68" s="1" t="s">
        <v>115</v>
      </c>
      <c r="CT68" s="1" t="s">
        <v>116</v>
      </c>
      <c r="CU68" s="1" t="s">
        <v>115</v>
      </c>
      <c r="CV68" s="1">
        <v>1</v>
      </c>
      <c r="CW68" s="1">
        <v>1</v>
      </c>
      <c r="CX68" s="1">
        <v>5</v>
      </c>
      <c r="CY68" s="1">
        <v>2</v>
      </c>
      <c r="CZ68" s="1">
        <v>3</v>
      </c>
      <c r="DA68" s="1">
        <v>3</v>
      </c>
      <c r="DB68" s="1">
        <v>2</v>
      </c>
      <c r="DC68" s="1">
        <v>3</v>
      </c>
      <c r="DD68" s="1">
        <v>1</v>
      </c>
      <c r="DE68" s="1">
        <v>1</v>
      </c>
      <c r="DF68" s="1">
        <v>85600443331</v>
      </c>
      <c r="DG68" s="1" t="s">
        <v>266</v>
      </c>
    </row>
    <row r="69" spans="1:111" ht="15.75" customHeight="1">
      <c r="A69">
        <v>68</v>
      </c>
      <c r="B69" s="2">
        <v>42889.470928206021</v>
      </c>
      <c r="C69" s="1" t="s">
        <v>109</v>
      </c>
      <c r="D69" s="7" t="s">
        <v>207</v>
      </c>
      <c r="E69" s="1">
        <v>2</v>
      </c>
      <c r="F69" s="1">
        <v>0</v>
      </c>
      <c r="G69" s="10">
        <v>18</v>
      </c>
      <c r="H69" s="1" t="s">
        <v>261</v>
      </c>
      <c r="I69" s="1">
        <v>2</v>
      </c>
      <c r="J69" s="1" t="s">
        <v>115</v>
      </c>
      <c r="K69" s="1" t="s">
        <v>116</v>
      </c>
      <c r="L69" s="1" t="s">
        <v>115</v>
      </c>
      <c r="M69" s="1" t="s">
        <v>116</v>
      </c>
      <c r="N69" s="1" t="s">
        <v>116</v>
      </c>
      <c r="O69" s="1" t="s">
        <v>117</v>
      </c>
      <c r="P69" s="1" t="s">
        <v>115</v>
      </c>
      <c r="Q69" s="1" t="s">
        <v>117</v>
      </c>
      <c r="R69" s="1" t="s">
        <v>116</v>
      </c>
      <c r="S69" s="1" t="s">
        <v>117</v>
      </c>
      <c r="T69" s="1" t="s">
        <v>117</v>
      </c>
      <c r="U69" s="1" t="s">
        <v>115</v>
      </c>
      <c r="V69" s="1" t="s">
        <v>117</v>
      </c>
      <c r="W69" s="1" t="s">
        <v>115</v>
      </c>
      <c r="X69" s="1" t="s">
        <v>116</v>
      </c>
      <c r="Y69" s="1" t="s">
        <v>116</v>
      </c>
      <c r="Z69" s="1" t="s">
        <v>117</v>
      </c>
      <c r="AA69" s="1" t="s">
        <v>116</v>
      </c>
      <c r="AB69" s="1" t="s">
        <v>115</v>
      </c>
      <c r="AC69" s="1" t="s">
        <v>115</v>
      </c>
      <c r="AD69" s="1" t="s">
        <v>115</v>
      </c>
      <c r="AE69" s="1" t="s">
        <v>117</v>
      </c>
      <c r="AF69" s="1" t="s">
        <v>116</v>
      </c>
      <c r="AG69" s="1" t="s">
        <v>115</v>
      </c>
      <c r="AH69" s="1" t="s">
        <v>115</v>
      </c>
      <c r="AI69" s="1" t="s">
        <v>117</v>
      </c>
      <c r="AJ69" s="1" t="s">
        <v>117</v>
      </c>
      <c r="AK69" s="1" t="s">
        <v>117</v>
      </c>
      <c r="AL69" s="1" t="s">
        <v>115</v>
      </c>
      <c r="AM69" s="1" t="s">
        <v>116</v>
      </c>
      <c r="AN69" s="1" t="s">
        <v>115</v>
      </c>
      <c r="AO69" s="1" t="s">
        <v>115</v>
      </c>
      <c r="AP69" s="1" t="s">
        <v>116</v>
      </c>
      <c r="AQ69" s="1" t="s">
        <v>117</v>
      </c>
      <c r="AR69" s="1" t="s">
        <v>115</v>
      </c>
      <c r="AS69" s="1" t="s">
        <v>115</v>
      </c>
      <c r="AT69" s="1" t="s">
        <v>117</v>
      </c>
      <c r="AU69" s="1" t="s">
        <v>116</v>
      </c>
      <c r="AV69" s="1" t="s">
        <v>115</v>
      </c>
      <c r="AW69" s="1" t="s">
        <v>117</v>
      </c>
      <c r="AX69" s="1" t="s">
        <v>118</v>
      </c>
      <c r="AY69" s="1" t="s">
        <v>115</v>
      </c>
      <c r="AZ69" s="1" t="s">
        <v>117</v>
      </c>
      <c r="BA69" s="1" t="s">
        <v>118</v>
      </c>
      <c r="BB69" s="1" t="s">
        <v>115</v>
      </c>
      <c r="BC69" s="1" t="s">
        <v>118</v>
      </c>
      <c r="BD69" s="1" t="s">
        <v>115</v>
      </c>
      <c r="BE69" s="1" t="s">
        <v>117</v>
      </c>
      <c r="BF69" s="1" t="s">
        <v>116</v>
      </c>
      <c r="BG69" s="1" t="s">
        <v>117</v>
      </c>
      <c r="BH69" s="1" t="s">
        <v>116</v>
      </c>
      <c r="BI69" s="1" t="s">
        <v>115</v>
      </c>
      <c r="BJ69" s="1" t="s">
        <v>118</v>
      </c>
      <c r="BK69" s="1" t="s">
        <v>115</v>
      </c>
      <c r="BL69" s="1" t="s">
        <v>117</v>
      </c>
      <c r="BM69" s="1" t="s">
        <v>118</v>
      </c>
      <c r="BN69" s="1" t="s">
        <v>115</v>
      </c>
      <c r="BO69" s="1" t="s">
        <v>118</v>
      </c>
      <c r="BP69" s="1" t="s">
        <v>117</v>
      </c>
      <c r="BQ69" s="1" t="s">
        <v>115</v>
      </c>
      <c r="BR69" s="1" t="s">
        <v>117</v>
      </c>
      <c r="BS69" s="1" t="s">
        <v>118</v>
      </c>
      <c r="BT69" s="1" t="s">
        <v>116</v>
      </c>
      <c r="BU69" s="1" t="s">
        <v>117</v>
      </c>
      <c r="BV69" s="1" t="s">
        <v>115</v>
      </c>
      <c r="BW69" s="1" t="s">
        <v>118</v>
      </c>
      <c r="BX69" s="1" t="s">
        <v>115</v>
      </c>
      <c r="BY69" s="1" t="s">
        <v>115</v>
      </c>
      <c r="BZ69" s="1" t="s">
        <v>118</v>
      </c>
      <c r="CA69" s="1" t="s">
        <v>116</v>
      </c>
      <c r="CB69" s="1" t="s">
        <v>117</v>
      </c>
      <c r="CC69" s="1" t="s">
        <v>118</v>
      </c>
      <c r="CD69" s="1" t="s">
        <v>116</v>
      </c>
      <c r="CE69" s="1" t="s">
        <v>117</v>
      </c>
      <c r="CF69" s="1" t="s">
        <v>117</v>
      </c>
      <c r="CG69" s="1" t="s">
        <v>117</v>
      </c>
      <c r="CH69" s="1" t="s">
        <v>115</v>
      </c>
      <c r="CI69" s="1" t="s">
        <v>117</v>
      </c>
      <c r="CJ69" s="1" t="s">
        <v>118</v>
      </c>
      <c r="CK69" s="1" t="s">
        <v>115</v>
      </c>
      <c r="CL69" s="1" t="s">
        <v>117</v>
      </c>
      <c r="CM69" s="1" t="s">
        <v>116</v>
      </c>
      <c r="CN69" s="1" t="s">
        <v>117</v>
      </c>
      <c r="CO69" s="1" t="s">
        <v>118</v>
      </c>
      <c r="CP69" s="1" t="s">
        <v>118</v>
      </c>
      <c r="CQ69" s="1" t="s">
        <v>117</v>
      </c>
      <c r="CR69" s="1" t="s">
        <v>117</v>
      </c>
      <c r="CS69" s="1" t="s">
        <v>117</v>
      </c>
      <c r="CT69" s="1" t="s">
        <v>116</v>
      </c>
      <c r="CU69" s="1" t="s">
        <v>117</v>
      </c>
      <c r="CV69" s="1">
        <v>1</v>
      </c>
      <c r="CW69" s="1">
        <v>5</v>
      </c>
      <c r="CX69" s="1">
        <v>5</v>
      </c>
      <c r="CY69" s="1">
        <v>1</v>
      </c>
      <c r="CZ69" s="1">
        <v>5</v>
      </c>
      <c r="DA69" s="1">
        <v>4</v>
      </c>
      <c r="DB69" s="1">
        <v>2</v>
      </c>
      <c r="DC69" s="1">
        <v>3</v>
      </c>
      <c r="DD69" s="1">
        <v>5</v>
      </c>
      <c r="DE69" s="1">
        <v>1</v>
      </c>
      <c r="DF69" s="1">
        <v>85659870568</v>
      </c>
      <c r="DG69" s="1" t="s">
        <v>266</v>
      </c>
    </row>
    <row r="70" spans="1:111" ht="15.75" customHeight="1">
      <c r="A70">
        <v>69</v>
      </c>
      <c r="B70" s="2">
        <v>42889.471711076389</v>
      </c>
      <c r="C70" s="1" t="s">
        <v>109</v>
      </c>
      <c r="D70" s="7" t="s">
        <v>208</v>
      </c>
      <c r="E70" s="1">
        <v>1</v>
      </c>
      <c r="F70" s="1">
        <v>0</v>
      </c>
      <c r="G70" s="10">
        <v>20</v>
      </c>
      <c r="H70" s="1" t="s">
        <v>261</v>
      </c>
      <c r="I70" s="1">
        <v>2</v>
      </c>
      <c r="J70" s="1" t="s">
        <v>115</v>
      </c>
      <c r="K70" s="1" t="s">
        <v>117</v>
      </c>
      <c r="L70" s="1" t="s">
        <v>117</v>
      </c>
      <c r="M70" s="1" t="s">
        <v>116</v>
      </c>
      <c r="N70" s="1" t="s">
        <v>116</v>
      </c>
      <c r="O70" s="1" t="s">
        <v>116</v>
      </c>
      <c r="P70" s="1" t="s">
        <v>117</v>
      </c>
      <c r="Q70" s="1" t="s">
        <v>115</v>
      </c>
      <c r="R70" s="1" t="s">
        <v>115</v>
      </c>
      <c r="S70" s="1" t="s">
        <v>116</v>
      </c>
      <c r="T70" s="1" t="s">
        <v>116</v>
      </c>
      <c r="U70" s="1" t="s">
        <v>116</v>
      </c>
      <c r="V70" s="1" t="s">
        <v>116</v>
      </c>
      <c r="W70" s="1" t="s">
        <v>116</v>
      </c>
      <c r="X70" s="1" t="s">
        <v>117</v>
      </c>
      <c r="Y70" s="1" t="s">
        <v>116</v>
      </c>
      <c r="Z70" s="1" t="s">
        <v>115</v>
      </c>
      <c r="AA70" s="1" t="s">
        <v>116</v>
      </c>
      <c r="AB70" s="1" t="s">
        <v>116</v>
      </c>
      <c r="AC70" s="1" t="s">
        <v>116</v>
      </c>
      <c r="AD70" s="1" t="s">
        <v>116</v>
      </c>
      <c r="AE70" s="1" t="s">
        <v>116</v>
      </c>
      <c r="AF70" s="1" t="s">
        <v>116</v>
      </c>
      <c r="AG70" s="1" t="s">
        <v>117</v>
      </c>
      <c r="AH70" s="1" t="s">
        <v>116</v>
      </c>
      <c r="AI70" s="1" t="s">
        <v>117</v>
      </c>
      <c r="AJ70" s="1" t="s">
        <v>117</v>
      </c>
      <c r="AK70" s="1" t="s">
        <v>117</v>
      </c>
      <c r="AL70" s="1" t="s">
        <v>115</v>
      </c>
      <c r="AM70" s="1" t="s">
        <v>116</v>
      </c>
      <c r="AN70" s="1" t="s">
        <v>115</v>
      </c>
      <c r="AO70" s="1" t="s">
        <v>115</v>
      </c>
      <c r="AP70" s="1" t="s">
        <v>117</v>
      </c>
      <c r="AQ70" s="1" t="s">
        <v>117</v>
      </c>
      <c r="AR70" s="1" t="s">
        <v>115</v>
      </c>
      <c r="AS70" s="1" t="s">
        <v>117</v>
      </c>
      <c r="AT70" s="1" t="s">
        <v>118</v>
      </c>
      <c r="AU70" s="1" t="s">
        <v>116</v>
      </c>
      <c r="AV70" s="1" t="s">
        <v>116</v>
      </c>
      <c r="AW70" s="1" t="s">
        <v>116</v>
      </c>
      <c r="AX70" s="1" t="s">
        <v>116</v>
      </c>
      <c r="AY70" s="1" t="s">
        <v>115</v>
      </c>
      <c r="AZ70" s="1" t="s">
        <v>117</v>
      </c>
      <c r="BA70" s="1" t="s">
        <v>118</v>
      </c>
      <c r="BB70" s="1" t="s">
        <v>115</v>
      </c>
      <c r="BC70" s="1" t="s">
        <v>117</v>
      </c>
      <c r="BD70" s="1" t="s">
        <v>115</v>
      </c>
      <c r="BE70" s="1" t="s">
        <v>117</v>
      </c>
      <c r="BF70" s="1" t="s">
        <v>116</v>
      </c>
      <c r="BG70" s="1" t="s">
        <v>117</v>
      </c>
      <c r="BH70" s="1" t="s">
        <v>116</v>
      </c>
      <c r="BI70" s="1" t="s">
        <v>115</v>
      </c>
      <c r="BJ70" s="1" t="s">
        <v>116</v>
      </c>
      <c r="BK70" s="1" t="s">
        <v>115</v>
      </c>
      <c r="BL70" s="1" t="s">
        <v>117</v>
      </c>
      <c r="BM70" s="1" t="s">
        <v>118</v>
      </c>
      <c r="BN70" s="1" t="s">
        <v>115</v>
      </c>
      <c r="BO70" s="1" t="s">
        <v>118</v>
      </c>
      <c r="BP70" s="1" t="s">
        <v>117</v>
      </c>
      <c r="BQ70" s="1" t="s">
        <v>116</v>
      </c>
      <c r="BR70" s="1" t="s">
        <v>118</v>
      </c>
      <c r="BS70" s="1" t="s">
        <v>116</v>
      </c>
      <c r="BT70" s="1" t="s">
        <v>115</v>
      </c>
      <c r="BU70" s="1" t="s">
        <v>116</v>
      </c>
      <c r="BV70" s="1" t="s">
        <v>115</v>
      </c>
      <c r="BW70" s="1" t="s">
        <v>115</v>
      </c>
      <c r="BX70" s="1" t="s">
        <v>115</v>
      </c>
      <c r="BY70" s="1" t="s">
        <v>115</v>
      </c>
      <c r="BZ70" s="1" t="s">
        <v>118</v>
      </c>
      <c r="CA70" s="1" t="s">
        <v>115</v>
      </c>
      <c r="CB70" s="1" t="s">
        <v>117</v>
      </c>
      <c r="CC70" s="1" t="s">
        <v>116</v>
      </c>
      <c r="CD70" s="1" t="s">
        <v>115</v>
      </c>
      <c r="CE70" s="1" t="s">
        <v>117</v>
      </c>
      <c r="CF70" s="1" t="s">
        <v>118</v>
      </c>
      <c r="CG70" s="1" t="s">
        <v>118</v>
      </c>
      <c r="CH70" s="1" t="s">
        <v>116</v>
      </c>
      <c r="CI70" s="1" t="s">
        <v>117</v>
      </c>
      <c r="CJ70" s="1" t="s">
        <v>115</v>
      </c>
      <c r="CK70" s="1" t="s">
        <v>116</v>
      </c>
      <c r="CL70" s="1" t="s">
        <v>117</v>
      </c>
      <c r="CM70" s="1" t="s">
        <v>116</v>
      </c>
      <c r="CN70" s="1" t="s">
        <v>118</v>
      </c>
      <c r="CO70" s="1" t="s">
        <v>118</v>
      </c>
      <c r="CP70" s="1" t="s">
        <v>118</v>
      </c>
      <c r="CQ70" s="1" t="s">
        <v>116</v>
      </c>
      <c r="CR70" s="1" t="s">
        <v>117</v>
      </c>
      <c r="CS70" s="1" t="s">
        <v>116</v>
      </c>
      <c r="CT70" s="1" t="s">
        <v>116</v>
      </c>
      <c r="CU70" s="1" t="s">
        <v>115</v>
      </c>
      <c r="CV70" s="1">
        <v>2</v>
      </c>
      <c r="CW70" s="1">
        <v>2</v>
      </c>
      <c r="CX70" s="1">
        <v>5</v>
      </c>
      <c r="CY70" s="1">
        <v>1</v>
      </c>
      <c r="CZ70" s="1">
        <v>3</v>
      </c>
      <c r="DA70" s="1">
        <v>5</v>
      </c>
      <c r="DB70" s="1">
        <v>5</v>
      </c>
      <c r="DC70" s="1">
        <v>1</v>
      </c>
      <c r="DD70" s="1">
        <v>5</v>
      </c>
      <c r="DE70" s="1">
        <v>1</v>
      </c>
      <c r="DF70" s="1">
        <v>8990947652</v>
      </c>
      <c r="DG70" s="1" t="s">
        <v>266</v>
      </c>
    </row>
    <row r="71" spans="1:111" ht="15.75" customHeight="1">
      <c r="A71">
        <v>70</v>
      </c>
      <c r="B71" s="2">
        <v>42889.473873402778</v>
      </c>
      <c r="C71" s="1" t="s">
        <v>109</v>
      </c>
      <c r="D71" s="7" t="s">
        <v>210</v>
      </c>
      <c r="E71" s="1">
        <v>2</v>
      </c>
      <c r="F71" s="1">
        <v>0</v>
      </c>
      <c r="G71" s="10">
        <v>19</v>
      </c>
      <c r="H71" s="1" t="s">
        <v>261</v>
      </c>
      <c r="I71" s="1">
        <v>2</v>
      </c>
      <c r="J71" s="1" t="s">
        <v>116</v>
      </c>
      <c r="K71" s="1" t="s">
        <v>116</v>
      </c>
      <c r="L71" s="1" t="s">
        <v>117</v>
      </c>
      <c r="M71" s="1" t="s">
        <v>116</v>
      </c>
      <c r="N71" s="1" t="s">
        <v>116</v>
      </c>
      <c r="O71" s="1" t="s">
        <v>117</v>
      </c>
      <c r="P71" s="1" t="s">
        <v>115</v>
      </c>
      <c r="Q71" s="1" t="s">
        <v>116</v>
      </c>
      <c r="R71" s="1" t="s">
        <v>116</v>
      </c>
      <c r="S71" s="1" t="s">
        <v>117</v>
      </c>
      <c r="T71" s="1" t="s">
        <v>117</v>
      </c>
      <c r="U71" s="1" t="s">
        <v>115</v>
      </c>
      <c r="V71" s="1" t="s">
        <v>117</v>
      </c>
      <c r="W71" s="1" t="s">
        <v>115</v>
      </c>
      <c r="X71" s="1" t="s">
        <v>116</v>
      </c>
      <c r="Y71" s="1" t="s">
        <v>116</v>
      </c>
      <c r="Z71" s="1" t="s">
        <v>116</v>
      </c>
      <c r="AA71" s="1" t="s">
        <v>116</v>
      </c>
      <c r="AB71" s="1" t="s">
        <v>116</v>
      </c>
      <c r="AC71" s="1" t="s">
        <v>117</v>
      </c>
      <c r="AD71" s="1" t="s">
        <v>115</v>
      </c>
      <c r="AE71" s="1" t="s">
        <v>117</v>
      </c>
      <c r="AF71" s="1" t="s">
        <v>117</v>
      </c>
      <c r="AG71" s="1" t="s">
        <v>117</v>
      </c>
      <c r="AH71" s="1" t="s">
        <v>115</v>
      </c>
      <c r="AI71" s="1" t="s">
        <v>117</v>
      </c>
      <c r="AJ71" s="1" t="s">
        <v>117</v>
      </c>
      <c r="AK71" s="1" t="s">
        <v>117</v>
      </c>
      <c r="AL71" s="1" t="s">
        <v>115</v>
      </c>
      <c r="AM71" s="1" t="s">
        <v>116</v>
      </c>
      <c r="AN71" s="1" t="s">
        <v>115</v>
      </c>
      <c r="AO71" s="1" t="s">
        <v>117</v>
      </c>
      <c r="AP71" s="1" t="s">
        <v>115</v>
      </c>
      <c r="AQ71" s="1" t="s">
        <v>117</v>
      </c>
      <c r="AR71" s="1" t="s">
        <v>118</v>
      </c>
      <c r="AS71" s="1" t="s">
        <v>115</v>
      </c>
      <c r="AT71" s="1" t="s">
        <v>117</v>
      </c>
      <c r="AU71" s="1" t="s">
        <v>116</v>
      </c>
      <c r="AV71" s="1" t="s">
        <v>115</v>
      </c>
      <c r="AW71" s="1" t="s">
        <v>117</v>
      </c>
      <c r="AX71" s="1" t="s">
        <v>118</v>
      </c>
      <c r="AY71" s="1" t="s">
        <v>115</v>
      </c>
      <c r="AZ71" s="1" t="s">
        <v>117</v>
      </c>
      <c r="BA71" s="1" t="s">
        <v>118</v>
      </c>
      <c r="BB71" s="1" t="s">
        <v>115</v>
      </c>
      <c r="BC71" s="1" t="s">
        <v>116</v>
      </c>
      <c r="BD71" s="1" t="s">
        <v>118</v>
      </c>
      <c r="BE71" s="1" t="s">
        <v>117</v>
      </c>
      <c r="BF71" s="1" t="s">
        <v>116</v>
      </c>
      <c r="BG71" s="1" t="s">
        <v>117</v>
      </c>
      <c r="BH71" s="1" t="s">
        <v>116</v>
      </c>
      <c r="BI71" s="1" t="s">
        <v>115</v>
      </c>
      <c r="BJ71" s="1" t="s">
        <v>117</v>
      </c>
      <c r="BK71" s="1" t="s">
        <v>115</v>
      </c>
      <c r="BL71" s="1" t="s">
        <v>117</v>
      </c>
      <c r="BM71" s="1" t="s">
        <v>118</v>
      </c>
      <c r="BN71" s="1" t="s">
        <v>115</v>
      </c>
      <c r="BO71" s="1" t="s">
        <v>118</v>
      </c>
      <c r="BP71" s="1" t="s">
        <v>117</v>
      </c>
      <c r="BQ71" s="1" t="s">
        <v>116</v>
      </c>
      <c r="BR71" s="1" t="s">
        <v>117</v>
      </c>
      <c r="BS71" s="1" t="s">
        <v>117</v>
      </c>
      <c r="BT71" s="1" t="s">
        <v>116</v>
      </c>
      <c r="BU71" s="1" t="s">
        <v>117</v>
      </c>
      <c r="BV71" s="1" t="s">
        <v>118</v>
      </c>
      <c r="BW71" s="1" t="s">
        <v>115</v>
      </c>
      <c r="BX71" s="1" t="s">
        <v>115</v>
      </c>
      <c r="BY71" s="1" t="s">
        <v>115</v>
      </c>
      <c r="BZ71" s="1" t="s">
        <v>118</v>
      </c>
      <c r="CA71" s="1" t="s">
        <v>116</v>
      </c>
      <c r="CB71" s="1" t="s">
        <v>117</v>
      </c>
      <c r="CC71" s="1" t="s">
        <v>116</v>
      </c>
      <c r="CD71" s="1" t="s">
        <v>115</v>
      </c>
      <c r="CE71" s="1" t="s">
        <v>117</v>
      </c>
      <c r="CF71" s="1" t="s">
        <v>118</v>
      </c>
      <c r="CG71" s="1" t="s">
        <v>117</v>
      </c>
      <c r="CH71" s="1" t="s">
        <v>115</v>
      </c>
      <c r="CI71" s="1" t="s">
        <v>117</v>
      </c>
      <c r="CJ71" s="1" t="s">
        <v>118</v>
      </c>
      <c r="CK71" s="1" t="s">
        <v>117</v>
      </c>
      <c r="CL71" s="1" t="s">
        <v>117</v>
      </c>
      <c r="CM71" s="1" t="s">
        <v>116</v>
      </c>
      <c r="CN71" s="1" t="s">
        <v>115</v>
      </c>
      <c r="CO71" s="1" t="s">
        <v>118</v>
      </c>
      <c r="CP71" s="1" t="s">
        <v>118</v>
      </c>
      <c r="CQ71" s="1" t="s">
        <v>117</v>
      </c>
      <c r="CR71" s="1" t="s">
        <v>115</v>
      </c>
      <c r="CS71" s="1" t="s">
        <v>115</v>
      </c>
      <c r="CT71" s="1" t="s">
        <v>115</v>
      </c>
      <c r="CU71" s="1" t="s">
        <v>115</v>
      </c>
      <c r="CV71" s="1">
        <v>1</v>
      </c>
      <c r="CW71" s="1">
        <v>5</v>
      </c>
      <c r="CX71" s="1">
        <v>5</v>
      </c>
      <c r="CY71" s="1">
        <v>2</v>
      </c>
      <c r="CZ71" s="1">
        <v>3</v>
      </c>
      <c r="DA71" s="1">
        <v>3</v>
      </c>
      <c r="DB71" s="1">
        <v>1</v>
      </c>
      <c r="DC71" s="1">
        <v>3</v>
      </c>
      <c r="DD71" s="1">
        <v>4</v>
      </c>
      <c r="DE71" s="1">
        <v>1</v>
      </c>
      <c r="DF71" s="1">
        <v>89636295892</v>
      </c>
      <c r="DG71" s="1" t="s">
        <v>266</v>
      </c>
    </row>
    <row r="72" spans="1:111" ht="15.75" customHeight="1">
      <c r="A72">
        <v>71</v>
      </c>
      <c r="B72" s="2">
        <v>42889.474291053237</v>
      </c>
      <c r="C72" s="1" t="s">
        <v>109</v>
      </c>
      <c r="D72" s="7" t="s">
        <v>211</v>
      </c>
      <c r="E72" s="1">
        <v>2</v>
      </c>
      <c r="F72" s="1">
        <v>0</v>
      </c>
      <c r="G72" s="10">
        <v>18</v>
      </c>
      <c r="H72" s="1" t="s">
        <v>261</v>
      </c>
      <c r="I72" s="1">
        <v>2</v>
      </c>
      <c r="J72" s="1" t="s">
        <v>115</v>
      </c>
      <c r="K72" s="1" t="s">
        <v>116</v>
      </c>
      <c r="L72" s="1" t="s">
        <v>115</v>
      </c>
      <c r="M72" s="1" t="s">
        <v>116</v>
      </c>
      <c r="N72" s="1" t="s">
        <v>116</v>
      </c>
      <c r="O72" s="1" t="s">
        <v>117</v>
      </c>
      <c r="P72" s="1" t="s">
        <v>115</v>
      </c>
      <c r="Q72" s="1" t="s">
        <v>116</v>
      </c>
      <c r="R72" s="1" t="s">
        <v>116</v>
      </c>
      <c r="S72" s="1" t="s">
        <v>117</v>
      </c>
      <c r="T72" s="1" t="s">
        <v>117</v>
      </c>
      <c r="U72" s="1" t="s">
        <v>115</v>
      </c>
      <c r="V72" s="1" t="s">
        <v>117</v>
      </c>
      <c r="W72" s="1" t="s">
        <v>115</v>
      </c>
      <c r="X72" s="1" t="s">
        <v>117</v>
      </c>
      <c r="Y72" s="1" t="s">
        <v>116</v>
      </c>
      <c r="Z72" s="1" t="s">
        <v>115</v>
      </c>
      <c r="AA72" s="1" t="s">
        <v>116</v>
      </c>
      <c r="AB72" s="1" t="s">
        <v>115</v>
      </c>
      <c r="AC72" s="1" t="s">
        <v>117</v>
      </c>
      <c r="AD72" s="1" t="s">
        <v>115</v>
      </c>
      <c r="AE72" s="1" t="s">
        <v>117</v>
      </c>
      <c r="AF72" s="1" t="s">
        <v>117</v>
      </c>
      <c r="AG72" s="1" t="s">
        <v>115</v>
      </c>
      <c r="AH72" s="1" t="s">
        <v>115</v>
      </c>
      <c r="AI72" s="1" t="s">
        <v>117</v>
      </c>
      <c r="AJ72" s="1" t="s">
        <v>117</v>
      </c>
      <c r="AK72" s="1" t="s">
        <v>117</v>
      </c>
      <c r="AL72" s="1" t="s">
        <v>115</v>
      </c>
      <c r="AM72" s="1" t="s">
        <v>116</v>
      </c>
      <c r="AN72" s="1" t="s">
        <v>115</v>
      </c>
      <c r="AO72" s="1" t="s">
        <v>115</v>
      </c>
      <c r="AP72" s="1" t="s">
        <v>116</v>
      </c>
      <c r="AQ72" s="1" t="s">
        <v>117</v>
      </c>
      <c r="AR72" s="1" t="s">
        <v>117</v>
      </c>
      <c r="AS72" s="1" t="s">
        <v>117</v>
      </c>
      <c r="AT72" s="1" t="s">
        <v>117</v>
      </c>
      <c r="AU72" s="1" t="s">
        <v>116</v>
      </c>
      <c r="AV72" s="1" t="s">
        <v>115</v>
      </c>
      <c r="AW72" s="1" t="s">
        <v>117</v>
      </c>
      <c r="AX72" s="1" t="s">
        <v>116</v>
      </c>
      <c r="AY72" s="1" t="s">
        <v>115</v>
      </c>
      <c r="AZ72" s="1" t="s">
        <v>117</v>
      </c>
      <c r="BA72" s="1" t="s">
        <v>117</v>
      </c>
      <c r="BB72" s="1" t="s">
        <v>115</v>
      </c>
      <c r="BC72" s="1" t="s">
        <v>118</v>
      </c>
      <c r="BD72" s="1" t="s">
        <v>115</v>
      </c>
      <c r="BE72" s="1" t="s">
        <v>117</v>
      </c>
      <c r="BF72" s="1" t="s">
        <v>116</v>
      </c>
      <c r="BG72" s="1" t="s">
        <v>117</v>
      </c>
      <c r="BH72" s="1" t="s">
        <v>116</v>
      </c>
      <c r="BI72" s="1" t="s">
        <v>115</v>
      </c>
      <c r="BJ72" s="1" t="s">
        <v>118</v>
      </c>
      <c r="BK72" s="1" t="s">
        <v>115</v>
      </c>
      <c r="BL72" s="1" t="s">
        <v>117</v>
      </c>
      <c r="BM72" s="1" t="s">
        <v>118</v>
      </c>
      <c r="BN72" s="1" t="s">
        <v>115</v>
      </c>
      <c r="BO72" s="1" t="s">
        <v>118</v>
      </c>
      <c r="BP72" s="1" t="s">
        <v>117</v>
      </c>
      <c r="BQ72" s="1" t="s">
        <v>116</v>
      </c>
      <c r="BR72" s="1" t="s">
        <v>117</v>
      </c>
      <c r="BS72" s="1" t="s">
        <v>117</v>
      </c>
      <c r="BT72" s="1" t="s">
        <v>116</v>
      </c>
      <c r="BU72" s="1" t="s">
        <v>117</v>
      </c>
      <c r="BV72" s="1" t="s">
        <v>116</v>
      </c>
      <c r="BW72" s="1" t="s">
        <v>115</v>
      </c>
      <c r="BX72" s="1" t="s">
        <v>117</v>
      </c>
      <c r="BY72" s="1" t="s">
        <v>115</v>
      </c>
      <c r="BZ72" s="1" t="s">
        <v>118</v>
      </c>
      <c r="CA72" s="1" t="s">
        <v>116</v>
      </c>
      <c r="CB72" s="1" t="s">
        <v>117</v>
      </c>
      <c r="CC72" s="1" t="s">
        <v>116</v>
      </c>
      <c r="CD72" s="1" t="s">
        <v>115</v>
      </c>
      <c r="CE72" s="1" t="s">
        <v>117</v>
      </c>
      <c r="CF72" s="1" t="s">
        <v>117</v>
      </c>
      <c r="CG72" s="1" t="s">
        <v>117</v>
      </c>
      <c r="CH72" s="1" t="s">
        <v>115</v>
      </c>
      <c r="CI72" s="1" t="s">
        <v>117</v>
      </c>
      <c r="CJ72" s="1" t="s">
        <v>118</v>
      </c>
      <c r="CK72" s="1" t="s">
        <v>118</v>
      </c>
      <c r="CL72" s="1" t="s">
        <v>117</v>
      </c>
      <c r="CM72" s="1" t="s">
        <v>116</v>
      </c>
      <c r="CN72" s="1" t="s">
        <v>118</v>
      </c>
      <c r="CO72" s="1" t="s">
        <v>118</v>
      </c>
      <c r="CP72" s="1" t="s">
        <v>118</v>
      </c>
      <c r="CQ72" s="1" t="s">
        <v>117</v>
      </c>
      <c r="CR72" s="1" t="s">
        <v>117</v>
      </c>
      <c r="CS72" s="1" t="s">
        <v>118</v>
      </c>
      <c r="CT72" s="1" t="s">
        <v>118</v>
      </c>
      <c r="CU72" s="1" t="s">
        <v>115</v>
      </c>
      <c r="CV72" s="1">
        <v>1</v>
      </c>
      <c r="CW72" s="1">
        <v>3</v>
      </c>
      <c r="CX72" s="1">
        <v>5</v>
      </c>
      <c r="CY72" s="1">
        <v>1</v>
      </c>
      <c r="CZ72" s="1">
        <v>3</v>
      </c>
      <c r="DA72" s="1">
        <v>3</v>
      </c>
      <c r="DB72" s="1">
        <v>2</v>
      </c>
      <c r="DC72" s="1">
        <v>3</v>
      </c>
      <c r="DD72" s="1">
        <v>2</v>
      </c>
      <c r="DE72" s="1">
        <v>1</v>
      </c>
      <c r="DF72" s="1">
        <v>85255468190</v>
      </c>
      <c r="DG72" s="1" t="s">
        <v>266</v>
      </c>
    </row>
    <row r="73" spans="1:111" ht="15.75" customHeight="1">
      <c r="A73">
        <v>72</v>
      </c>
      <c r="B73" s="2">
        <v>42889.474377615741</v>
      </c>
      <c r="C73" s="1" t="s">
        <v>109</v>
      </c>
      <c r="D73" s="7" t="s">
        <v>212</v>
      </c>
      <c r="E73" s="1">
        <v>1</v>
      </c>
      <c r="F73" s="1">
        <v>0</v>
      </c>
      <c r="G73" s="10">
        <v>19</v>
      </c>
      <c r="H73" s="1" t="s">
        <v>261</v>
      </c>
      <c r="I73" s="1">
        <v>2</v>
      </c>
      <c r="J73" s="1" t="s">
        <v>115</v>
      </c>
      <c r="K73" s="1" t="s">
        <v>116</v>
      </c>
      <c r="L73" s="1" t="s">
        <v>116</v>
      </c>
      <c r="M73" s="1" t="s">
        <v>116</v>
      </c>
      <c r="N73" s="1" t="s">
        <v>116</v>
      </c>
      <c r="O73" s="1" t="s">
        <v>117</v>
      </c>
      <c r="P73" s="1" t="s">
        <v>115</v>
      </c>
      <c r="Q73" s="1" t="s">
        <v>117</v>
      </c>
      <c r="R73" s="1" t="s">
        <v>116</v>
      </c>
      <c r="S73" s="1" t="s">
        <v>117</v>
      </c>
      <c r="T73" s="1" t="s">
        <v>117</v>
      </c>
      <c r="U73" s="1" t="s">
        <v>115</v>
      </c>
      <c r="V73" s="1" t="s">
        <v>117</v>
      </c>
      <c r="W73" s="1" t="s">
        <v>115</v>
      </c>
      <c r="X73" s="1" t="s">
        <v>116</v>
      </c>
      <c r="Y73" s="1" t="s">
        <v>116</v>
      </c>
      <c r="Z73" s="1" t="s">
        <v>115</v>
      </c>
      <c r="AA73" s="1" t="s">
        <v>116</v>
      </c>
      <c r="AB73" s="1" t="s">
        <v>117</v>
      </c>
      <c r="AC73" s="1" t="s">
        <v>117</v>
      </c>
      <c r="AD73" s="1" t="s">
        <v>115</v>
      </c>
      <c r="AE73" s="1" t="s">
        <v>117</v>
      </c>
      <c r="AF73" s="1" t="s">
        <v>117</v>
      </c>
      <c r="AG73" s="1" t="s">
        <v>115</v>
      </c>
      <c r="AH73" s="1" t="s">
        <v>115</v>
      </c>
      <c r="AI73" s="1" t="s">
        <v>116</v>
      </c>
      <c r="AJ73" s="1" t="s">
        <v>116</v>
      </c>
      <c r="AK73" s="1" t="s">
        <v>117</v>
      </c>
      <c r="AL73" s="1" t="s">
        <v>116</v>
      </c>
      <c r="AM73" s="1" t="s">
        <v>116</v>
      </c>
      <c r="AN73" s="1" t="s">
        <v>115</v>
      </c>
      <c r="AO73" s="1" t="s">
        <v>118</v>
      </c>
      <c r="AP73" s="1" t="s">
        <v>116</v>
      </c>
      <c r="AQ73" s="1" t="s">
        <v>117</v>
      </c>
      <c r="AR73" s="1" t="s">
        <v>118</v>
      </c>
      <c r="AS73" s="1" t="s">
        <v>117</v>
      </c>
      <c r="AT73" s="1" t="s">
        <v>117</v>
      </c>
      <c r="AU73" s="1" t="s">
        <v>116</v>
      </c>
      <c r="AV73" s="1" t="s">
        <v>115</v>
      </c>
      <c r="AW73" s="1" t="s">
        <v>117</v>
      </c>
      <c r="AX73" s="1" t="s">
        <v>118</v>
      </c>
      <c r="AY73" s="1" t="s">
        <v>115</v>
      </c>
      <c r="AZ73" s="1" t="s">
        <v>117</v>
      </c>
      <c r="BA73" s="1" t="s">
        <v>118</v>
      </c>
      <c r="BB73" s="1" t="s">
        <v>115</v>
      </c>
      <c r="BC73" s="1" t="s">
        <v>118</v>
      </c>
      <c r="BD73" s="1" t="s">
        <v>115</v>
      </c>
      <c r="BE73" s="1" t="s">
        <v>117</v>
      </c>
      <c r="BF73" s="1" t="s">
        <v>116</v>
      </c>
      <c r="BG73" s="1" t="s">
        <v>117</v>
      </c>
      <c r="BH73" s="1" t="s">
        <v>116</v>
      </c>
      <c r="BI73" s="1" t="s">
        <v>115</v>
      </c>
      <c r="BJ73" s="1" t="s">
        <v>117</v>
      </c>
      <c r="BK73" s="1" t="s">
        <v>115</v>
      </c>
      <c r="BL73" s="1" t="s">
        <v>117</v>
      </c>
      <c r="BM73" s="1" t="s">
        <v>118</v>
      </c>
      <c r="BN73" s="1" t="s">
        <v>115</v>
      </c>
      <c r="BO73" s="1" t="s">
        <v>118</v>
      </c>
      <c r="BP73" s="1" t="s">
        <v>117</v>
      </c>
      <c r="BQ73" s="1" t="s">
        <v>116</v>
      </c>
      <c r="BR73" s="1" t="s">
        <v>117</v>
      </c>
      <c r="BS73" s="1" t="s">
        <v>117</v>
      </c>
      <c r="BT73" s="1" t="s">
        <v>116</v>
      </c>
      <c r="BU73" s="1" t="s">
        <v>117</v>
      </c>
      <c r="BV73" s="1" t="s">
        <v>115</v>
      </c>
      <c r="BW73" s="1" t="s">
        <v>118</v>
      </c>
      <c r="BX73" s="1" t="s">
        <v>115</v>
      </c>
      <c r="BY73" s="1" t="s">
        <v>115</v>
      </c>
      <c r="BZ73" s="1" t="s">
        <v>118</v>
      </c>
      <c r="CA73" s="1" t="s">
        <v>116</v>
      </c>
      <c r="CB73" s="1" t="s">
        <v>117</v>
      </c>
      <c r="CC73" s="1" t="s">
        <v>116</v>
      </c>
      <c r="CD73" s="1" t="s">
        <v>115</v>
      </c>
      <c r="CE73" s="1" t="s">
        <v>117</v>
      </c>
      <c r="CF73" s="1" t="s">
        <v>117</v>
      </c>
      <c r="CG73" s="1" t="s">
        <v>117</v>
      </c>
      <c r="CH73" s="1" t="s">
        <v>116</v>
      </c>
      <c r="CI73" s="1" t="s">
        <v>117</v>
      </c>
      <c r="CJ73" s="1" t="s">
        <v>118</v>
      </c>
      <c r="CK73" s="1" t="s">
        <v>118</v>
      </c>
      <c r="CL73" s="1" t="s">
        <v>117</v>
      </c>
      <c r="CM73" s="1" t="s">
        <v>116</v>
      </c>
      <c r="CN73" s="1" t="s">
        <v>115</v>
      </c>
      <c r="CO73" s="1" t="s">
        <v>115</v>
      </c>
      <c r="CP73" s="1" t="s">
        <v>118</v>
      </c>
      <c r="CQ73" s="1" t="s">
        <v>116</v>
      </c>
      <c r="CR73" s="1" t="s">
        <v>116</v>
      </c>
      <c r="CS73" s="1" t="s">
        <v>116</v>
      </c>
      <c r="CT73" s="1" t="s">
        <v>115</v>
      </c>
      <c r="CU73" s="1" t="s">
        <v>115</v>
      </c>
      <c r="CV73" s="1">
        <v>1</v>
      </c>
      <c r="CW73" s="1">
        <v>5</v>
      </c>
      <c r="CX73" s="1">
        <v>5</v>
      </c>
      <c r="CY73" s="1">
        <v>3</v>
      </c>
      <c r="CZ73" s="1">
        <v>3</v>
      </c>
      <c r="DA73" s="1">
        <v>4</v>
      </c>
      <c r="DB73" s="1">
        <v>2</v>
      </c>
      <c r="DC73" s="1">
        <v>1</v>
      </c>
      <c r="DD73" s="1">
        <v>3</v>
      </c>
      <c r="DE73" s="1">
        <v>1</v>
      </c>
      <c r="DF73" s="1">
        <v>85201561755</v>
      </c>
      <c r="DG73" s="1" t="s">
        <v>266</v>
      </c>
    </row>
    <row r="74" spans="1:111" ht="15.75" customHeight="1">
      <c r="A74">
        <v>73</v>
      </c>
      <c r="B74" s="2">
        <v>42889.4768109375</v>
      </c>
      <c r="C74" s="1" t="s">
        <v>109</v>
      </c>
      <c r="D74" s="7" t="s">
        <v>214</v>
      </c>
      <c r="E74" s="1">
        <v>1</v>
      </c>
      <c r="F74" s="1">
        <v>0</v>
      </c>
      <c r="G74" s="10">
        <v>20</v>
      </c>
      <c r="H74" s="1" t="s">
        <v>263</v>
      </c>
      <c r="I74" s="1">
        <v>2</v>
      </c>
      <c r="J74" s="1" t="s">
        <v>116</v>
      </c>
      <c r="K74" s="1" t="s">
        <v>116</v>
      </c>
      <c r="L74" s="1" t="s">
        <v>116</v>
      </c>
      <c r="M74" s="1" t="s">
        <v>116</v>
      </c>
      <c r="N74" s="1" t="s">
        <v>116</v>
      </c>
      <c r="O74" s="1" t="s">
        <v>117</v>
      </c>
      <c r="P74" s="1" t="s">
        <v>117</v>
      </c>
      <c r="Q74" s="1" t="s">
        <v>117</v>
      </c>
      <c r="R74" s="1" t="s">
        <v>115</v>
      </c>
      <c r="S74" s="1" t="s">
        <v>117</v>
      </c>
      <c r="T74" s="1" t="s">
        <v>117</v>
      </c>
      <c r="U74" s="1" t="s">
        <v>116</v>
      </c>
      <c r="V74" s="1" t="s">
        <v>116</v>
      </c>
      <c r="W74" s="1" t="s">
        <v>116</v>
      </c>
      <c r="X74" s="1" t="s">
        <v>117</v>
      </c>
      <c r="Y74" s="1" t="s">
        <v>117</v>
      </c>
      <c r="Z74" s="1" t="s">
        <v>115</v>
      </c>
      <c r="AA74" s="1" t="s">
        <v>116</v>
      </c>
      <c r="AB74" s="1" t="s">
        <v>117</v>
      </c>
      <c r="AC74" s="1" t="s">
        <v>115</v>
      </c>
      <c r="AD74" s="1" t="s">
        <v>115</v>
      </c>
      <c r="AE74" s="1" t="s">
        <v>115</v>
      </c>
      <c r="AF74" s="1" t="s">
        <v>116</v>
      </c>
      <c r="AG74" s="1" t="s">
        <v>117</v>
      </c>
      <c r="AH74" s="1" t="s">
        <v>116</v>
      </c>
      <c r="AI74" s="1" t="s">
        <v>115</v>
      </c>
      <c r="AJ74" s="1" t="s">
        <v>115</v>
      </c>
      <c r="AK74" s="1" t="s">
        <v>117</v>
      </c>
      <c r="AL74" s="1" t="s">
        <v>115</v>
      </c>
      <c r="AM74" s="1" t="s">
        <v>116</v>
      </c>
      <c r="AN74" s="1" t="s">
        <v>115</v>
      </c>
      <c r="AO74" s="1" t="s">
        <v>115</v>
      </c>
      <c r="AP74" s="1" t="s">
        <v>116</v>
      </c>
      <c r="AQ74" s="1" t="s">
        <v>117</v>
      </c>
      <c r="AR74" s="1" t="s">
        <v>118</v>
      </c>
      <c r="AS74" s="1" t="s">
        <v>117</v>
      </c>
      <c r="AT74" s="1" t="s">
        <v>117</v>
      </c>
      <c r="AU74" s="1" t="s">
        <v>116</v>
      </c>
      <c r="AV74" s="1" t="s">
        <v>115</v>
      </c>
      <c r="AW74" s="1" t="s">
        <v>117</v>
      </c>
      <c r="AX74" s="1" t="s">
        <v>118</v>
      </c>
      <c r="AY74" s="1" t="s">
        <v>115</v>
      </c>
      <c r="AZ74" s="1" t="s">
        <v>117</v>
      </c>
      <c r="BA74" s="1" t="s">
        <v>116</v>
      </c>
      <c r="BB74" s="1" t="s">
        <v>115</v>
      </c>
      <c r="BC74" s="1" t="s">
        <v>118</v>
      </c>
      <c r="BD74" s="1" t="s">
        <v>115</v>
      </c>
      <c r="BE74" s="1" t="s">
        <v>117</v>
      </c>
      <c r="BF74" s="1" t="s">
        <v>116</v>
      </c>
      <c r="BG74" s="1" t="s">
        <v>117</v>
      </c>
      <c r="BH74" s="1" t="s">
        <v>116</v>
      </c>
      <c r="BI74" s="1" t="s">
        <v>115</v>
      </c>
      <c r="BJ74" s="1" t="s">
        <v>117</v>
      </c>
      <c r="BK74" s="1" t="s">
        <v>115</v>
      </c>
      <c r="BL74" s="1" t="s">
        <v>115</v>
      </c>
      <c r="BM74" s="1" t="s">
        <v>118</v>
      </c>
      <c r="BN74" s="1" t="s">
        <v>115</v>
      </c>
      <c r="BO74" s="1" t="s">
        <v>117</v>
      </c>
      <c r="BP74" s="1" t="s">
        <v>117</v>
      </c>
      <c r="BQ74" s="1" t="s">
        <v>116</v>
      </c>
      <c r="BR74" s="1" t="s">
        <v>117</v>
      </c>
      <c r="BS74" s="1" t="s">
        <v>118</v>
      </c>
      <c r="BT74" s="1" t="s">
        <v>116</v>
      </c>
      <c r="BU74" s="1" t="s">
        <v>117</v>
      </c>
      <c r="BV74" s="1" t="s">
        <v>115</v>
      </c>
      <c r="BW74" s="1" t="s">
        <v>117</v>
      </c>
      <c r="BX74" s="1" t="s">
        <v>117</v>
      </c>
      <c r="BY74" s="1" t="s">
        <v>115</v>
      </c>
      <c r="BZ74" s="1" t="s">
        <v>118</v>
      </c>
      <c r="CA74" s="1" t="s">
        <v>116</v>
      </c>
      <c r="CB74" s="1" t="s">
        <v>116</v>
      </c>
      <c r="CC74" s="1" t="s">
        <v>115</v>
      </c>
      <c r="CD74" s="1" t="s">
        <v>115</v>
      </c>
      <c r="CE74" s="1" t="s">
        <v>117</v>
      </c>
      <c r="CF74" s="1" t="s">
        <v>117</v>
      </c>
      <c r="CG74" s="1" t="s">
        <v>117</v>
      </c>
      <c r="CH74" s="1" t="s">
        <v>118</v>
      </c>
      <c r="CI74" s="1" t="s">
        <v>117</v>
      </c>
      <c r="CJ74" s="1" t="s">
        <v>118</v>
      </c>
      <c r="CK74" s="1" t="s">
        <v>116</v>
      </c>
      <c r="CL74" s="1" t="s">
        <v>118</v>
      </c>
      <c r="CM74" s="1" t="s">
        <v>115</v>
      </c>
      <c r="CN74" s="1" t="s">
        <v>115</v>
      </c>
      <c r="CO74" s="1" t="s">
        <v>115</v>
      </c>
      <c r="CP74" s="1" t="s">
        <v>117</v>
      </c>
      <c r="CQ74" s="1" t="s">
        <v>116</v>
      </c>
      <c r="CR74" s="1" t="s">
        <v>118</v>
      </c>
      <c r="CS74" s="1" t="s">
        <v>115</v>
      </c>
      <c r="CT74" s="1" t="s">
        <v>116</v>
      </c>
      <c r="CU74" s="1" t="s">
        <v>115</v>
      </c>
      <c r="CV74" s="1">
        <v>1</v>
      </c>
      <c r="CW74" s="1">
        <v>5</v>
      </c>
      <c r="CX74" s="1">
        <v>5</v>
      </c>
      <c r="CY74" s="1">
        <v>2</v>
      </c>
      <c r="CZ74" s="1">
        <v>3</v>
      </c>
      <c r="DA74" s="1">
        <v>3</v>
      </c>
      <c r="DB74" s="1">
        <v>5</v>
      </c>
      <c r="DC74" s="1">
        <v>5</v>
      </c>
      <c r="DD74" s="1">
        <v>5</v>
      </c>
      <c r="DE74" s="1">
        <v>1</v>
      </c>
      <c r="DF74" s="1">
        <v>81575173096</v>
      </c>
      <c r="DG74" s="1" t="s">
        <v>267</v>
      </c>
    </row>
    <row r="75" spans="1:111" ht="15.75" customHeight="1">
      <c r="A75">
        <v>74</v>
      </c>
      <c r="B75" s="2">
        <v>42889.478898078705</v>
      </c>
      <c r="C75" s="1" t="s">
        <v>109</v>
      </c>
      <c r="D75" s="7" t="s">
        <v>217</v>
      </c>
      <c r="E75" s="1">
        <v>1</v>
      </c>
      <c r="F75" s="1">
        <v>0</v>
      </c>
      <c r="G75" s="10">
        <v>18</v>
      </c>
      <c r="H75" s="1" t="s">
        <v>263</v>
      </c>
      <c r="I75" s="1">
        <v>2</v>
      </c>
      <c r="J75" s="1" t="s">
        <v>115</v>
      </c>
      <c r="K75" s="1" t="s">
        <v>116</v>
      </c>
      <c r="L75" s="1" t="s">
        <v>117</v>
      </c>
      <c r="M75" s="1" t="s">
        <v>116</v>
      </c>
      <c r="N75" s="1" t="s">
        <v>116</v>
      </c>
      <c r="O75" s="1" t="s">
        <v>116</v>
      </c>
      <c r="P75" s="1" t="s">
        <v>117</v>
      </c>
      <c r="Q75" s="1" t="s">
        <v>117</v>
      </c>
      <c r="R75" s="1" t="s">
        <v>115</v>
      </c>
      <c r="S75" s="1" t="s">
        <v>117</v>
      </c>
      <c r="T75" s="1" t="s">
        <v>116</v>
      </c>
      <c r="U75" s="1" t="s">
        <v>117</v>
      </c>
      <c r="V75" s="1" t="s">
        <v>116</v>
      </c>
      <c r="W75" s="1" t="s">
        <v>117</v>
      </c>
      <c r="X75" s="1" t="s">
        <v>117</v>
      </c>
      <c r="Y75" s="1" t="s">
        <v>116</v>
      </c>
      <c r="Z75" s="1" t="s">
        <v>116</v>
      </c>
      <c r="AA75" s="1" t="s">
        <v>117</v>
      </c>
      <c r="AB75" s="1" t="s">
        <v>117</v>
      </c>
      <c r="AC75" s="1" t="s">
        <v>116</v>
      </c>
      <c r="AD75" s="1" t="s">
        <v>116</v>
      </c>
      <c r="AE75" s="1" t="s">
        <v>115</v>
      </c>
      <c r="AF75" s="1" t="s">
        <v>117</v>
      </c>
      <c r="AG75" s="1" t="s">
        <v>117</v>
      </c>
      <c r="AH75" s="1" t="s">
        <v>115</v>
      </c>
      <c r="AI75" s="1" t="s">
        <v>117</v>
      </c>
      <c r="AJ75" s="1" t="s">
        <v>117</v>
      </c>
      <c r="AK75" s="1" t="s">
        <v>117</v>
      </c>
      <c r="AL75" s="1" t="s">
        <v>115</v>
      </c>
      <c r="AM75" s="1" t="s">
        <v>116</v>
      </c>
      <c r="AN75" s="1" t="s">
        <v>115</v>
      </c>
      <c r="AO75" s="1" t="s">
        <v>117</v>
      </c>
      <c r="AP75" s="1" t="s">
        <v>115</v>
      </c>
      <c r="AQ75" s="1" t="s">
        <v>117</v>
      </c>
      <c r="AR75" s="1" t="s">
        <v>118</v>
      </c>
      <c r="AS75" s="1" t="s">
        <v>117</v>
      </c>
      <c r="AT75" s="1" t="s">
        <v>117</v>
      </c>
      <c r="AU75" s="1" t="s">
        <v>116</v>
      </c>
      <c r="AV75" s="1" t="s">
        <v>118</v>
      </c>
      <c r="AW75" s="1" t="s">
        <v>117</v>
      </c>
      <c r="AX75" s="1" t="s">
        <v>118</v>
      </c>
      <c r="AY75" s="1" t="s">
        <v>118</v>
      </c>
      <c r="AZ75" s="1" t="s">
        <v>115</v>
      </c>
      <c r="BA75" s="1" t="s">
        <v>118</v>
      </c>
      <c r="BB75" s="1" t="s">
        <v>115</v>
      </c>
      <c r="BC75" s="1" t="s">
        <v>118</v>
      </c>
      <c r="BD75" s="1" t="s">
        <v>115</v>
      </c>
      <c r="BE75" s="1" t="s">
        <v>117</v>
      </c>
      <c r="BF75" s="1" t="s">
        <v>116</v>
      </c>
      <c r="BG75" s="1" t="s">
        <v>117</v>
      </c>
      <c r="BH75" s="1" t="s">
        <v>116</v>
      </c>
      <c r="BI75" s="1" t="s">
        <v>115</v>
      </c>
      <c r="BJ75" s="1" t="s">
        <v>117</v>
      </c>
      <c r="BK75" s="1" t="s">
        <v>118</v>
      </c>
      <c r="BL75" s="1" t="s">
        <v>117</v>
      </c>
      <c r="BM75" s="1" t="s">
        <v>118</v>
      </c>
      <c r="BN75" s="1" t="s">
        <v>115</v>
      </c>
      <c r="BO75" s="1" t="s">
        <v>116</v>
      </c>
      <c r="BP75" s="1" t="s">
        <v>117</v>
      </c>
      <c r="BQ75" s="1" t="s">
        <v>116</v>
      </c>
      <c r="BR75" s="1" t="s">
        <v>117</v>
      </c>
      <c r="BS75" s="1" t="s">
        <v>118</v>
      </c>
      <c r="BT75" s="1" t="s">
        <v>116</v>
      </c>
      <c r="BU75" s="1" t="s">
        <v>116</v>
      </c>
      <c r="BV75" s="1" t="s">
        <v>115</v>
      </c>
      <c r="BW75" s="1" t="s">
        <v>118</v>
      </c>
      <c r="BX75" s="1" t="s">
        <v>115</v>
      </c>
      <c r="BY75" s="1" t="s">
        <v>115</v>
      </c>
      <c r="BZ75" s="1" t="s">
        <v>118</v>
      </c>
      <c r="CA75" s="1" t="s">
        <v>116</v>
      </c>
      <c r="CB75" s="1" t="s">
        <v>118</v>
      </c>
      <c r="CC75" s="1" t="s">
        <v>117</v>
      </c>
      <c r="CD75" s="1" t="s">
        <v>117</v>
      </c>
      <c r="CE75" s="1" t="s">
        <v>115</v>
      </c>
      <c r="CF75" s="1" t="s">
        <v>117</v>
      </c>
      <c r="CG75" s="1" t="s">
        <v>115</v>
      </c>
      <c r="CH75" s="1" t="s">
        <v>117</v>
      </c>
      <c r="CI75" s="1" t="s">
        <v>117</v>
      </c>
      <c r="CJ75" s="1" t="s">
        <v>118</v>
      </c>
      <c r="CK75" s="1" t="s">
        <v>117</v>
      </c>
      <c r="CL75" s="1" t="s">
        <v>117</v>
      </c>
      <c r="CM75" s="1" t="s">
        <v>116</v>
      </c>
      <c r="CN75" s="1" t="s">
        <v>116</v>
      </c>
      <c r="CO75" s="1" t="s">
        <v>115</v>
      </c>
      <c r="CP75" s="1" t="s">
        <v>116</v>
      </c>
      <c r="CQ75" s="1" t="s">
        <v>115</v>
      </c>
      <c r="CR75" s="1" t="s">
        <v>117</v>
      </c>
      <c r="CS75" s="1" t="s">
        <v>115</v>
      </c>
      <c r="CT75" s="1" t="s">
        <v>115</v>
      </c>
      <c r="CU75" s="1" t="s">
        <v>117</v>
      </c>
      <c r="CV75" s="1">
        <v>1</v>
      </c>
      <c r="CW75" s="1">
        <v>2</v>
      </c>
      <c r="CX75" s="1">
        <v>2</v>
      </c>
      <c r="CY75" s="1">
        <v>1</v>
      </c>
      <c r="CZ75" s="1">
        <v>4</v>
      </c>
      <c r="DA75" s="1">
        <v>3</v>
      </c>
      <c r="DB75" s="1">
        <v>1</v>
      </c>
      <c r="DC75" s="1">
        <v>1</v>
      </c>
      <c r="DD75" s="1">
        <v>5</v>
      </c>
      <c r="DE75" s="1">
        <v>1</v>
      </c>
      <c r="DF75" s="1">
        <v>85225705420</v>
      </c>
      <c r="DG75" s="1" t="s">
        <v>267</v>
      </c>
    </row>
    <row r="76" spans="1:111" ht="15.75" customHeight="1">
      <c r="A76">
        <v>75</v>
      </c>
      <c r="B76" s="2">
        <v>42889.483086053238</v>
      </c>
      <c r="C76" s="1" t="s">
        <v>109</v>
      </c>
      <c r="D76" s="7" t="s">
        <v>220</v>
      </c>
      <c r="E76" s="1">
        <v>2</v>
      </c>
      <c r="F76" s="1">
        <v>0</v>
      </c>
      <c r="G76" s="10">
        <v>19</v>
      </c>
      <c r="H76" s="1" t="s">
        <v>263</v>
      </c>
      <c r="I76" s="1">
        <v>2</v>
      </c>
      <c r="J76" s="1" t="s">
        <v>115</v>
      </c>
      <c r="K76" s="1" t="s">
        <v>115</v>
      </c>
      <c r="L76" s="1" t="s">
        <v>116</v>
      </c>
      <c r="M76" s="1" t="s">
        <v>116</v>
      </c>
      <c r="N76" s="1" t="s">
        <v>116</v>
      </c>
      <c r="O76" s="1" t="s">
        <v>117</v>
      </c>
      <c r="P76" s="1" t="s">
        <v>115</v>
      </c>
      <c r="Q76" s="1" t="s">
        <v>117</v>
      </c>
      <c r="R76" s="1" t="s">
        <v>116</v>
      </c>
      <c r="S76" s="1" t="s">
        <v>117</v>
      </c>
      <c r="T76" s="1" t="s">
        <v>117</v>
      </c>
      <c r="U76" s="1" t="s">
        <v>115</v>
      </c>
      <c r="V76" s="1" t="s">
        <v>115</v>
      </c>
      <c r="W76" s="1" t="s">
        <v>115</v>
      </c>
      <c r="X76" s="1" t="s">
        <v>116</v>
      </c>
      <c r="Y76" s="1" t="s">
        <v>116</v>
      </c>
      <c r="Z76" s="1" t="s">
        <v>117</v>
      </c>
      <c r="AA76" s="1" t="s">
        <v>116</v>
      </c>
      <c r="AB76" s="1" t="s">
        <v>117</v>
      </c>
      <c r="AC76" s="1" t="s">
        <v>117</v>
      </c>
      <c r="AD76" s="1" t="s">
        <v>115</v>
      </c>
      <c r="AE76" s="1" t="s">
        <v>117</v>
      </c>
      <c r="AF76" s="1" t="s">
        <v>117</v>
      </c>
      <c r="AG76" s="1" t="s">
        <v>116</v>
      </c>
      <c r="AH76" s="1" t="s">
        <v>115</v>
      </c>
      <c r="AI76" s="1" t="s">
        <v>117</v>
      </c>
      <c r="AJ76" s="1" t="s">
        <v>117</v>
      </c>
      <c r="AK76" s="1" t="s">
        <v>117</v>
      </c>
      <c r="AL76" s="1" t="s">
        <v>115</v>
      </c>
      <c r="AM76" s="1" t="s">
        <v>116</v>
      </c>
      <c r="AN76" s="1" t="s">
        <v>115</v>
      </c>
      <c r="AO76" s="1" t="s">
        <v>117</v>
      </c>
      <c r="AP76" s="1" t="s">
        <v>116</v>
      </c>
      <c r="AQ76" s="1" t="s">
        <v>117</v>
      </c>
      <c r="AR76" s="1" t="s">
        <v>118</v>
      </c>
      <c r="AS76" s="1" t="s">
        <v>117</v>
      </c>
      <c r="AT76" s="1" t="s">
        <v>117</v>
      </c>
      <c r="AU76" s="1" t="s">
        <v>116</v>
      </c>
      <c r="AV76" s="1" t="s">
        <v>115</v>
      </c>
      <c r="AW76" s="1" t="s">
        <v>115</v>
      </c>
      <c r="AX76" s="1" t="s">
        <v>118</v>
      </c>
      <c r="AY76" s="1" t="s">
        <v>115</v>
      </c>
      <c r="AZ76" s="1" t="s">
        <v>117</v>
      </c>
      <c r="BA76" s="1" t="s">
        <v>118</v>
      </c>
      <c r="BB76" s="1" t="s">
        <v>115</v>
      </c>
      <c r="BC76" s="1" t="s">
        <v>118</v>
      </c>
      <c r="BD76" s="1" t="s">
        <v>115</v>
      </c>
      <c r="BE76" s="1" t="s">
        <v>117</v>
      </c>
      <c r="BF76" s="1" t="s">
        <v>116</v>
      </c>
      <c r="BG76" s="1" t="s">
        <v>117</v>
      </c>
      <c r="BH76" s="1" t="s">
        <v>116</v>
      </c>
      <c r="BI76" s="1" t="s">
        <v>115</v>
      </c>
      <c r="BJ76" s="1" t="s">
        <v>118</v>
      </c>
      <c r="BK76" s="1" t="s">
        <v>115</v>
      </c>
      <c r="BL76" s="1" t="s">
        <v>115</v>
      </c>
      <c r="BM76" s="1" t="s">
        <v>118</v>
      </c>
      <c r="BN76" s="1" t="s">
        <v>115</v>
      </c>
      <c r="BO76" s="1" t="s">
        <v>118</v>
      </c>
      <c r="BP76" s="1" t="s">
        <v>117</v>
      </c>
      <c r="BQ76" s="1" t="s">
        <v>116</v>
      </c>
      <c r="BR76" s="1" t="s">
        <v>117</v>
      </c>
      <c r="BS76" s="1" t="s">
        <v>117</v>
      </c>
      <c r="BT76" s="1" t="s">
        <v>116</v>
      </c>
      <c r="BU76" s="1" t="s">
        <v>117</v>
      </c>
      <c r="BV76" s="1" t="s">
        <v>115</v>
      </c>
      <c r="BW76" s="1" t="s">
        <v>115</v>
      </c>
      <c r="BX76" s="1" t="s">
        <v>115</v>
      </c>
      <c r="BY76" s="1" t="s">
        <v>115</v>
      </c>
      <c r="BZ76" s="1" t="s">
        <v>118</v>
      </c>
      <c r="CA76" s="1" t="s">
        <v>116</v>
      </c>
      <c r="CB76" s="1" t="s">
        <v>117</v>
      </c>
      <c r="CC76" s="1" t="s">
        <v>117</v>
      </c>
      <c r="CD76" s="1" t="s">
        <v>116</v>
      </c>
      <c r="CE76" s="1" t="s">
        <v>117</v>
      </c>
      <c r="CF76" s="1" t="s">
        <v>117</v>
      </c>
      <c r="CG76" s="1" t="s">
        <v>118</v>
      </c>
      <c r="CH76" s="1" t="s">
        <v>115</v>
      </c>
      <c r="CI76" s="1" t="s">
        <v>117</v>
      </c>
      <c r="CJ76" s="1" t="s">
        <v>118</v>
      </c>
      <c r="CK76" s="1" t="s">
        <v>118</v>
      </c>
      <c r="CL76" s="1" t="s">
        <v>116</v>
      </c>
      <c r="CM76" s="1" t="s">
        <v>116</v>
      </c>
      <c r="CN76" s="1" t="s">
        <v>115</v>
      </c>
      <c r="CO76" s="1" t="s">
        <v>117</v>
      </c>
      <c r="CP76" s="1" t="s">
        <v>118</v>
      </c>
      <c r="CQ76" s="1" t="s">
        <v>116</v>
      </c>
      <c r="CR76" s="1" t="s">
        <v>117</v>
      </c>
      <c r="CS76" s="1" t="s">
        <v>115</v>
      </c>
      <c r="CT76" s="1" t="s">
        <v>117</v>
      </c>
      <c r="CU76" s="1" t="s">
        <v>116</v>
      </c>
      <c r="CV76" s="1">
        <v>2</v>
      </c>
      <c r="CW76" s="1">
        <v>5</v>
      </c>
      <c r="CX76" s="1">
        <v>5</v>
      </c>
      <c r="CY76" s="1">
        <v>1</v>
      </c>
      <c r="CZ76" s="1">
        <v>5</v>
      </c>
      <c r="DA76" s="1">
        <v>2</v>
      </c>
      <c r="DB76" s="1">
        <v>1</v>
      </c>
      <c r="DC76" s="1">
        <v>5</v>
      </c>
      <c r="DD76" s="1">
        <v>4</v>
      </c>
      <c r="DE76" s="1">
        <v>1</v>
      </c>
      <c r="DF76" s="1">
        <v>83843392240</v>
      </c>
      <c r="DG76" s="1" t="s">
        <v>267</v>
      </c>
    </row>
    <row r="77" spans="1:111" ht="15.75" customHeight="1">
      <c r="A77">
        <v>76</v>
      </c>
      <c r="B77" s="2">
        <v>42889.483688611115</v>
      </c>
      <c r="C77" s="1" t="s">
        <v>109</v>
      </c>
      <c r="D77" s="7" t="s">
        <v>221</v>
      </c>
      <c r="E77" s="1">
        <v>1</v>
      </c>
      <c r="F77" s="1">
        <v>0</v>
      </c>
      <c r="G77" s="10">
        <v>19</v>
      </c>
      <c r="H77" s="1" t="s">
        <v>263</v>
      </c>
      <c r="I77" s="1">
        <v>2</v>
      </c>
      <c r="J77" s="1" t="s">
        <v>115</v>
      </c>
      <c r="K77" s="1" t="s">
        <v>116</v>
      </c>
      <c r="L77" s="1" t="s">
        <v>115</v>
      </c>
      <c r="M77" s="1" t="s">
        <v>116</v>
      </c>
      <c r="N77" s="1" t="s">
        <v>115</v>
      </c>
      <c r="O77" s="1" t="s">
        <v>115</v>
      </c>
      <c r="P77" s="1" t="s">
        <v>115</v>
      </c>
      <c r="Q77" s="1" t="s">
        <v>116</v>
      </c>
      <c r="R77" s="1" t="s">
        <v>116</v>
      </c>
      <c r="S77" s="1" t="s">
        <v>117</v>
      </c>
      <c r="T77" s="1" t="s">
        <v>117</v>
      </c>
      <c r="U77" s="1" t="s">
        <v>116</v>
      </c>
      <c r="V77" s="1" t="s">
        <v>117</v>
      </c>
      <c r="W77" s="1" t="s">
        <v>115</v>
      </c>
      <c r="X77" s="1" t="s">
        <v>116</v>
      </c>
      <c r="Y77" s="1" t="s">
        <v>116</v>
      </c>
      <c r="Z77" s="1" t="s">
        <v>115</v>
      </c>
      <c r="AA77" s="1" t="s">
        <v>116</v>
      </c>
      <c r="AB77" s="1" t="s">
        <v>117</v>
      </c>
      <c r="AC77" s="1" t="s">
        <v>117</v>
      </c>
      <c r="AD77" s="1" t="s">
        <v>117</v>
      </c>
      <c r="AE77" s="1" t="s">
        <v>115</v>
      </c>
      <c r="AF77" s="1" t="s">
        <v>116</v>
      </c>
      <c r="AG77" s="1" t="s">
        <v>117</v>
      </c>
      <c r="AH77" s="1" t="s">
        <v>117</v>
      </c>
      <c r="AI77" s="1" t="s">
        <v>117</v>
      </c>
      <c r="AJ77" s="1" t="s">
        <v>117</v>
      </c>
      <c r="AK77" s="1" t="s">
        <v>116</v>
      </c>
      <c r="AL77" s="1" t="s">
        <v>115</v>
      </c>
      <c r="AM77" s="1" t="s">
        <v>116</v>
      </c>
      <c r="AN77" s="1" t="s">
        <v>115</v>
      </c>
      <c r="AO77" s="1" t="s">
        <v>115</v>
      </c>
      <c r="AP77" s="1" t="s">
        <v>117</v>
      </c>
      <c r="AQ77" s="1" t="s">
        <v>117</v>
      </c>
      <c r="AR77" s="1" t="s">
        <v>118</v>
      </c>
      <c r="AS77" s="1" t="s">
        <v>117</v>
      </c>
      <c r="AT77" s="1" t="s">
        <v>117</v>
      </c>
      <c r="AU77" s="1" t="s">
        <v>116</v>
      </c>
      <c r="AV77" s="1" t="s">
        <v>115</v>
      </c>
      <c r="AW77" s="1" t="s">
        <v>116</v>
      </c>
      <c r="AX77" s="1" t="s">
        <v>118</v>
      </c>
      <c r="AY77" s="1" t="s">
        <v>115</v>
      </c>
      <c r="AZ77" s="1" t="s">
        <v>117</v>
      </c>
      <c r="BA77" s="1" t="s">
        <v>118</v>
      </c>
      <c r="BB77" s="1" t="s">
        <v>115</v>
      </c>
      <c r="BC77" s="1" t="s">
        <v>118</v>
      </c>
      <c r="BD77" s="1" t="s">
        <v>115</v>
      </c>
      <c r="BE77" s="1" t="s">
        <v>117</v>
      </c>
      <c r="BF77" s="1" t="s">
        <v>116</v>
      </c>
      <c r="BG77" s="1" t="s">
        <v>115</v>
      </c>
      <c r="BH77" s="1" t="s">
        <v>118</v>
      </c>
      <c r="BI77" s="1" t="s">
        <v>115</v>
      </c>
      <c r="BJ77" s="1" t="s">
        <v>117</v>
      </c>
      <c r="BK77" s="1" t="s">
        <v>115</v>
      </c>
      <c r="BL77" s="1" t="s">
        <v>115</v>
      </c>
      <c r="BM77" s="1" t="s">
        <v>118</v>
      </c>
      <c r="BN77" s="1" t="s">
        <v>115</v>
      </c>
      <c r="BO77" s="1" t="s">
        <v>117</v>
      </c>
      <c r="BP77" s="1" t="s">
        <v>117</v>
      </c>
      <c r="BQ77" s="1" t="s">
        <v>116</v>
      </c>
      <c r="BR77" s="1" t="s">
        <v>117</v>
      </c>
      <c r="BS77" s="1" t="s">
        <v>117</v>
      </c>
      <c r="BT77" s="1" t="s">
        <v>116</v>
      </c>
      <c r="BU77" s="1" t="s">
        <v>117</v>
      </c>
      <c r="BV77" s="1" t="s">
        <v>115</v>
      </c>
      <c r="BW77" s="1" t="s">
        <v>118</v>
      </c>
      <c r="BX77" s="1" t="s">
        <v>115</v>
      </c>
      <c r="BY77" s="1" t="s">
        <v>115</v>
      </c>
      <c r="BZ77" s="1" t="s">
        <v>118</v>
      </c>
      <c r="CA77" s="1" t="s">
        <v>116</v>
      </c>
      <c r="CB77" s="1" t="s">
        <v>117</v>
      </c>
      <c r="CC77" s="1" t="s">
        <v>116</v>
      </c>
      <c r="CD77" s="1" t="s">
        <v>117</v>
      </c>
      <c r="CE77" s="1" t="s">
        <v>117</v>
      </c>
      <c r="CF77" s="1" t="s">
        <v>117</v>
      </c>
      <c r="CG77" s="1" t="s">
        <v>118</v>
      </c>
      <c r="CH77" s="1" t="s">
        <v>115</v>
      </c>
      <c r="CI77" s="1" t="s">
        <v>117</v>
      </c>
      <c r="CJ77" s="1" t="s">
        <v>116</v>
      </c>
      <c r="CK77" s="1" t="s">
        <v>118</v>
      </c>
      <c r="CL77" s="1" t="s">
        <v>117</v>
      </c>
      <c r="CM77" s="1" t="s">
        <v>116</v>
      </c>
      <c r="CN77" s="1" t="s">
        <v>117</v>
      </c>
      <c r="CO77" s="1" t="s">
        <v>117</v>
      </c>
      <c r="CP77" s="1" t="s">
        <v>116</v>
      </c>
      <c r="CQ77" s="1" t="s">
        <v>117</v>
      </c>
      <c r="CR77" s="1" t="s">
        <v>117</v>
      </c>
      <c r="CS77" s="1" t="s">
        <v>115</v>
      </c>
      <c r="CT77" s="1" t="s">
        <v>116</v>
      </c>
      <c r="CU77" s="1" t="s">
        <v>116</v>
      </c>
      <c r="CV77" s="1">
        <v>3</v>
      </c>
      <c r="CW77" s="1">
        <v>2</v>
      </c>
      <c r="CX77" s="1">
        <v>5</v>
      </c>
      <c r="CY77" s="1">
        <v>1</v>
      </c>
      <c r="CZ77" s="1">
        <v>2</v>
      </c>
      <c r="DA77" s="1">
        <v>2</v>
      </c>
      <c r="DB77" s="1">
        <v>1</v>
      </c>
      <c r="DC77" s="1">
        <v>3</v>
      </c>
      <c r="DD77" s="1">
        <v>3</v>
      </c>
      <c r="DE77" s="1">
        <v>1</v>
      </c>
      <c r="DF77" s="1">
        <v>89673186421</v>
      </c>
      <c r="DG77" s="1" t="s">
        <v>267</v>
      </c>
    </row>
    <row r="78" spans="1:111" ht="15.75" customHeight="1">
      <c r="A78">
        <v>77</v>
      </c>
      <c r="B78" s="2">
        <v>42889.48651938657</v>
      </c>
      <c r="C78" s="1" t="s">
        <v>109</v>
      </c>
      <c r="D78" s="7" t="s">
        <v>223</v>
      </c>
      <c r="E78" s="1">
        <v>2</v>
      </c>
      <c r="F78" s="1">
        <v>0</v>
      </c>
      <c r="G78" s="10">
        <v>18</v>
      </c>
      <c r="H78" s="1" t="s">
        <v>263</v>
      </c>
      <c r="I78" s="1">
        <v>2</v>
      </c>
      <c r="J78" s="1" t="s">
        <v>115</v>
      </c>
      <c r="K78" s="1" t="s">
        <v>117</v>
      </c>
      <c r="L78" s="1" t="s">
        <v>116</v>
      </c>
      <c r="M78" s="1" t="s">
        <v>116</v>
      </c>
      <c r="N78" s="1" t="s">
        <v>116</v>
      </c>
      <c r="O78" s="1" t="s">
        <v>117</v>
      </c>
      <c r="P78" s="1" t="s">
        <v>115</v>
      </c>
      <c r="Q78" s="1" t="s">
        <v>116</v>
      </c>
      <c r="R78" s="1" t="s">
        <v>116</v>
      </c>
      <c r="S78" s="1" t="s">
        <v>117</v>
      </c>
      <c r="T78" s="1" t="s">
        <v>117</v>
      </c>
      <c r="U78" s="1" t="s">
        <v>115</v>
      </c>
      <c r="V78" s="1" t="s">
        <v>117</v>
      </c>
      <c r="W78" s="1" t="s">
        <v>117</v>
      </c>
      <c r="X78" s="1" t="s">
        <v>115</v>
      </c>
      <c r="Y78" s="1" t="s">
        <v>116</v>
      </c>
      <c r="Z78" s="1" t="s">
        <v>115</v>
      </c>
      <c r="AA78" s="1" t="s">
        <v>116</v>
      </c>
      <c r="AB78" s="1" t="s">
        <v>117</v>
      </c>
      <c r="AC78" s="1" t="s">
        <v>117</v>
      </c>
      <c r="AD78" s="1" t="s">
        <v>115</v>
      </c>
      <c r="AE78" s="1" t="s">
        <v>115</v>
      </c>
      <c r="AF78" s="1" t="s">
        <v>117</v>
      </c>
      <c r="AG78" s="1" t="s">
        <v>115</v>
      </c>
      <c r="AH78" s="1" t="s">
        <v>115</v>
      </c>
      <c r="AI78" s="1" t="s">
        <v>117</v>
      </c>
      <c r="AJ78" s="1" t="s">
        <v>117</v>
      </c>
      <c r="AK78" s="1" t="s">
        <v>116</v>
      </c>
      <c r="AL78" s="1" t="s">
        <v>115</v>
      </c>
      <c r="AM78" s="1" t="s">
        <v>116</v>
      </c>
      <c r="AN78" s="1" t="s">
        <v>118</v>
      </c>
      <c r="AO78" s="1" t="s">
        <v>118</v>
      </c>
      <c r="AP78" s="1" t="s">
        <v>116</v>
      </c>
      <c r="AQ78" s="1" t="s">
        <v>117</v>
      </c>
      <c r="AR78" s="1" t="s">
        <v>115</v>
      </c>
      <c r="AS78" s="1" t="s">
        <v>117</v>
      </c>
      <c r="AT78" s="1" t="s">
        <v>118</v>
      </c>
      <c r="AU78" s="1" t="s">
        <v>116</v>
      </c>
      <c r="AV78" s="1" t="s">
        <v>115</v>
      </c>
      <c r="AW78" s="1" t="s">
        <v>117</v>
      </c>
      <c r="AX78" s="1" t="s">
        <v>118</v>
      </c>
      <c r="AY78" s="1" t="s">
        <v>115</v>
      </c>
      <c r="AZ78" s="1" t="s">
        <v>117</v>
      </c>
      <c r="BA78" s="1" t="s">
        <v>118</v>
      </c>
      <c r="BB78" s="1" t="s">
        <v>115</v>
      </c>
      <c r="BC78" s="1" t="s">
        <v>116</v>
      </c>
      <c r="BD78" s="1" t="s">
        <v>115</v>
      </c>
      <c r="BE78" s="1" t="s">
        <v>117</v>
      </c>
      <c r="BF78" s="1" t="s">
        <v>116</v>
      </c>
      <c r="BG78" s="1" t="s">
        <v>117</v>
      </c>
      <c r="BH78" s="1" t="s">
        <v>116</v>
      </c>
      <c r="BI78" s="1" t="s">
        <v>115</v>
      </c>
      <c r="BJ78" s="1" t="s">
        <v>115</v>
      </c>
      <c r="BK78" s="1" t="s">
        <v>115</v>
      </c>
      <c r="BL78" s="1" t="s">
        <v>117</v>
      </c>
      <c r="BM78" s="1" t="s">
        <v>118</v>
      </c>
      <c r="BN78" s="1" t="s">
        <v>115</v>
      </c>
      <c r="BO78" s="1" t="s">
        <v>117</v>
      </c>
      <c r="BP78" s="1" t="s">
        <v>117</v>
      </c>
      <c r="BQ78" s="1" t="s">
        <v>116</v>
      </c>
      <c r="BR78" s="1" t="s">
        <v>117</v>
      </c>
      <c r="BS78" s="1" t="s">
        <v>118</v>
      </c>
      <c r="BT78" s="1" t="s">
        <v>117</v>
      </c>
      <c r="BU78" s="1" t="s">
        <v>117</v>
      </c>
      <c r="BV78" s="1" t="s">
        <v>115</v>
      </c>
      <c r="BW78" s="1" t="s">
        <v>118</v>
      </c>
      <c r="BX78" s="1" t="s">
        <v>115</v>
      </c>
      <c r="BY78" s="1" t="s">
        <v>115</v>
      </c>
      <c r="BZ78" s="1" t="s">
        <v>118</v>
      </c>
      <c r="CA78" s="1" t="s">
        <v>116</v>
      </c>
      <c r="CB78" s="1" t="s">
        <v>117</v>
      </c>
      <c r="CC78" s="1" t="s">
        <v>116</v>
      </c>
      <c r="CD78" s="1" t="s">
        <v>117</v>
      </c>
      <c r="CE78" s="1" t="s">
        <v>117</v>
      </c>
      <c r="CF78" s="1" t="s">
        <v>117</v>
      </c>
      <c r="CG78" s="1" t="s">
        <v>116</v>
      </c>
      <c r="CH78" s="1" t="s">
        <v>115</v>
      </c>
      <c r="CI78" s="1" t="s">
        <v>117</v>
      </c>
      <c r="CJ78" s="1" t="s">
        <v>118</v>
      </c>
      <c r="CK78" s="1" t="s">
        <v>118</v>
      </c>
      <c r="CL78" s="1" t="s">
        <v>118</v>
      </c>
      <c r="CM78" s="1" t="s">
        <v>116</v>
      </c>
      <c r="CN78" s="1" t="s">
        <v>118</v>
      </c>
      <c r="CO78" s="1" t="s">
        <v>118</v>
      </c>
      <c r="CP78" s="1" t="s">
        <v>118</v>
      </c>
      <c r="CQ78" s="1" t="s">
        <v>118</v>
      </c>
      <c r="CR78" s="1" t="s">
        <v>117</v>
      </c>
      <c r="CS78" s="1" t="s">
        <v>118</v>
      </c>
      <c r="CT78" s="1" t="s">
        <v>117</v>
      </c>
      <c r="CU78" s="1" t="s">
        <v>115</v>
      </c>
      <c r="CV78" s="1">
        <v>1</v>
      </c>
      <c r="CW78" s="1">
        <v>1</v>
      </c>
      <c r="CX78" s="1">
        <v>5</v>
      </c>
      <c r="CY78" s="1">
        <v>1</v>
      </c>
      <c r="CZ78" s="1">
        <v>1</v>
      </c>
      <c r="DA78" s="1">
        <v>1</v>
      </c>
      <c r="DB78" s="1">
        <v>1</v>
      </c>
      <c r="DC78" s="1">
        <v>1</v>
      </c>
      <c r="DD78" s="1">
        <v>1</v>
      </c>
      <c r="DE78" s="1">
        <v>1</v>
      </c>
      <c r="DF78" s="1">
        <v>85878295107</v>
      </c>
      <c r="DG78" s="1" t="s">
        <v>267</v>
      </c>
    </row>
    <row r="79" spans="1:111" ht="15.75" customHeight="1">
      <c r="A79">
        <v>78</v>
      </c>
      <c r="B79" s="2">
        <v>42889.487032233796</v>
      </c>
      <c r="C79" s="1" t="s">
        <v>109</v>
      </c>
      <c r="D79" s="7" t="s">
        <v>224</v>
      </c>
      <c r="E79" s="1">
        <v>1</v>
      </c>
      <c r="F79" s="1">
        <v>0</v>
      </c>
      <c r="G79" s="10">
        <v>18</v>
      </c>
      <c r="H79" s="1" t="s">
        <v>263</v>
      </c>
      <c r="I79" s="1">
        <v>2</v>
      </c>
      <c r="J79" s="1" t="s">
        <v>116</v>
      </c>
      <c r="K79" s="1" t="s">
        <v>116</v>
      </c>
      <c r="L79" s="1" t="s">
        <v>117</v>
      </c>
      <c r="M79" s="1" t="s">
        <v>117</v>
      </c>
      <c r="N79" s="1" t="s">
        <v>116</v>
      </c>
      <c r="O79" s="1" t="s">
        <v>117</v>
      </c>
      <c r="P79" s="1" t="s">
        <v>116</v>
      </c>
      <c r="Q79" s="1" t="s">
        <v>116</v>
      </c>
      <c r="R79" s="1" t="s">
        <v>116</v>
      </c>
      <c r="S79" s="1" t="s">
        <v>117</v>
      </c>
      <c r="T79" s="1" t="s">
        <v>117</v>
      </c>
      <c r="U79" s="1" t="s">
        <v>115</v>
      </c>
      <c r="V79" s="1" t="s">
        <v>116</v>
      </c>
      <c r="W79" s="1" t="s">
        <v>116</v>
      </c>
      <c r="X79" s="1" t="s">
        <v>117</v>
      </c>
      <c r="Y79" s="1" t="s">
        <v>116</v>
      </c>
      <c r="Z79" s="1" t="s">
        <v>116</v>
      </c>
      <c r="AA79" s="1" t="s">
        <v>116</v>
      </c>
      <c r="AB79" s="1" t="s">
        <v>117</v>
      </c>
      <c r="AC79" s="1" t="s">
        <v>117</v>
      </c>
      <c r="AD79" s="1" t="s">
        <v>115</v>
      </c>
      <c r="AE79" s="1" t="s">
        <v>116</v>
      </c>
      <c r="AF79" s="1" t="s">
        <v>117</v>
      </c>
      <c r="AG79" s="1" t="s">
        <v>117</v>
      </c>
      <c r="AI79" s="1" t="s">
        <v>115</v>
      </c>
      <c r="AJ79" s="1" t="s">
        <v>116</v>
      </c>
      <c r="AK79" s="1" t="s">
        <v>117</v>
      </c>
      <c r="AL79" s="1" t="s">
        <v>117</v>
      </c>
      <c r="AM79" s="1" t="s">
        <v>116</v>
      </c>
      <c r="AN79" s="1" t="s">
        <v>115</v>
      </c>
      <c r="AO79" s="1" t="s">
        <v>116</v>
      </c>
      <c r="AP79" s="1" t="s">
        <v>116</v>
      </c>
      <c r="AQ79" s="1" t="s">
        <v>117</v>
      </c>
      <c r="AR79" s="1" t="s">
        <v>115</v>
      </c>
      <c r="AS79" s="1" t="s">
        <v>117</v>
      </c>
      <c r="AT79" s="1" t="s">
        <v>117</v>
      </c>
      <c r="AU79" s="1" t="s">
        <v>116</v>
      </c>
      <c r="AV79" s="1" t="s">
        <v>115</v>
      </c>
      <c r="AW79" s="1" t="s">
        <v>117</v>
      </c>
      <c r="AX79" s="1" t="s">
        <v>116</v>
      </c>
      <c r="AY79" s="1" t="s">
        <v>115</v>
      </c>
      <c r="AZ79" s="1" t="s">
        <v>117</v>
      </c>
      <c r="BA79" s="1" t="s">
        <v>118</v>
      </c>
      <c r="BB79" s="1" t="s">
        <v>115</v>
      </c>
      <c r="BC79" s="1" t="s">
        <v>115</v>
      </c>
      <c r="BD79" s="1" t="s">
        <v>118</v>
      </c>
      <c r="BE79" s="1" t="s">
        <v>117</v>
      </c>
      <c r="BF79" s="1" t="s">
        <v>116</v>
      </c>
      <c r="BG79" s="1" t="s">
        <v>117</v>
      </c>
      <c r="BH79" s="1" t="s">
        <v>116</v>
      </c>
      <c r="BI79" s="1" t="s">
        <v>115</v>
      </c>
      <c r="BJ79" s="1" t="s">
        <v>118</v>
      </c>
      <c r="BK79" s="1" t="s">
        <v>115</v>
      </c>
      <c r="BL79" s="1" t="s">
        <v>117</v>
      </c>
      <c r="BM79" s="1" t="s">
        <v>118</v>
      </c>
      <c r="BN79" s="1" t="s">
        <v>115</v>
      </c>
      <c r="BO79" s="1" t="s">
        <v>117</v>
      </c>
      <c r="BP79" s="1" t="s">
        <v>116</v>
      </c>
      <c r="BQ79" s="1" t="s">
        <v>116</v>
      </c>
      <c r="BR79" s="1" t="s">
        <v>117</v>
      </c>
      <c r="BS79" s="1" t="s">
        <v>118</v>
      </c>
      <c r="BT79" s="1" t="s">
        <v>116</v>
      </c>
      <c r="BU79" s="1" t="s">
        <v>117</v>
      </c>
      <c r="BV79" s="1" t="s">
        <v>115</v>
      </c>
      <c r="BW79" s="1" t="s">
        <v>118</v>
      </c>
      <c r="BX79" s="1" t="s">
        <v>115</v>
      </c>
      <c r="BY79" s="1" t="s">
        <v>115</v>
      </c>
      <c r="BZ79" s="1" t="s">
        <v>118</v>
      </c>
      <c r="CA79" s="1" t="s">
        <v>117</v>
      </c>
      <c r="CB79" s="1" t="s">
        <v>116</v>
      </c>
      <c r="CC79" s="1" t="s">
        <v>116</v>
      </c>
      <c r="CD79" s="1" t="s">
        <v>117</v>
      </c>
      <c r="CE79" s="1" t="s">
        <v>116</v>
      </c>
      <c r="CF79" s="1" t="s">
        <v>117</v>
      </c>
      <c r="CG79" s="1" t="s">
        <v>118</v>
      </c>
      <c r="CH79" s="1" t="s">
        <v>115</v>
      </c>
      <c r="CI79" s="1" t="s">
        <v>117</v>
      </c>
      <c r="CJ79" s="1" t="s">
        <v>118</v>
      </c>
      <c r="CK79" s="1" t="s">
        <v>116</v>
      </c>
      <c r="CL79" s="1" t="s">
        <v>118</v>
      </c>
      <c r="CM79" s="1" t="s">
        <v>116</v>
      </c>
      <c r="CN79" s="1" t="s">
        <v>116</v>
      </c>
      <c r="CO79" s="1" t="s">
        <v>118</v>
      </c>
      <c r="CP79" s="1" t="s">
        <v>118</v>
      </c>
      <c r="CQ79" s="1" t="s">
        <v>116</v>
      </c>
      <c r="CR79" s="1" t="s">
        <v>115</v>
      </c>
      <c r="CS79" s="1" t="s">
        <v>116</v>
      </c>
      <c r="CT79" s="1" t="s">
        <v>118</v>
      </c>
      <c r="CU79" s="1" t="s">
        <v>117</v>
      </c>
      <c r="CV79" s="1">
        <v>2</v>
      </c>
      <c r="CW79" s="1">
        <v>4</v>
      </c>
      <c r="CX79" s="1">
        <v>1</v>
      </c>
      <c r="CY79" s="1">
        <v>2</v>
      </c>
      <c r="CZ79" s="1">
        <v>4</v>
      </c>
      <c r="DA79" s="1">
        <v>5</v>
      </c>
      <c r="DB79" s="1">
        <v>1</v>
      </c>
      <c r="DC79" s="1">
        <v>1</v>
      </c>
      <c r="DD79" s="1">
        <v>3</v>
      </c>
      <c r="DE79" s="1">
        <v>1</v>
      </c>
      <c r="DF79" s="1">
        <v>82326763526</v>
      </c>
      <c r="DG79" s="1" t="s">
        <v>267</v>
      </c>
    </row>
    <row r="80" spans="1:111" ht="15.75" customHeight="1">
      <c r="A80">
        <v>79</v>
      </c>
      <c r="B80" s="2">
        <v>42889.487879270833</v>
      </c>
      <c r="C80" s="1" t="s">
        <v>109</v>
      </c>
      <c r="D80" s="7" t="s">
        <v>225</v>
      </c>
      <c r="E80" s="1">
        <v>2</v>
      </c>
      <c r="F80" s="1">
        <v>0</v>
      </c>
      <c r="G80" s="10">
        <v>19</v>
      </c>
      <c r="H80" s="1" t="s">
        <v>263</v>
      </c>
      <c r="I80" s="1">
        <v>2</v>
      </c>
      <c r="J80" s="1" t="s">
        <v>116</v>
      </c>
      <c r="K80" s="1" t="s">
        <v>117</v>
      </c>
      <c r="L80" s="1" t="s">
        <v>117</v>
      </c>
      <c r="M80" s="1" t="s">
        <v>117</v>
      </c>
      <c r="N80" s="1" t="s">
        <v>116</v>
      </c>
      <c r="O80" s="1" t="s">
        <v>116</v>
      </c>
      <c r="P80" s="1" t="s">
        <v>115</v>
      </c>
      <c r="Q80" s="1" t="s">
        <v>115</v>
      </c>
      <c r="R80" s="1" t="s">
        <v>116</v>
      </c>
      <c r="S80" s="1" t="s">
        <v>116</v>
      </c>
      <c r="T80" s="1" t="s">
        <v>116</v>
      </c>
      <c r="U80" s="1" t="s">
        <v>117</v>
      </c>
      <c r="V80" s="1" t="s">
        <v>117</v>
      </c>
      <c r="W80" s="1" t="s">
        <v>115</v>
      </c>
      <c r="X80" s="1" t="s">
        <v>117</v>
      </c>
      <c r="Y80" s="1" t="s">
        <v>116</v>
      </c>
      <c r="Z80" s="1" t="s">
        <v>115</v>
      </c>
      <c r="AA80" s="1" t="s">
        <v>116</v>
      </c>
      <c r="AB80" s="1" t="s">
        <v>116</v>
      </c>
      <c r="AC80" s="1" t="s">
        <v>116</v>
      </c>
      <c r="AD80" s="1" t="s">
        <v>115</v>
      </c>
      <c r="AE80" s="1" t="s">
        <v>117</v>
      </c>
      <c r="AF80" s="1" t="s">
        <v>116</v>
      </c>
      <c r="AG80" s="1" t="s">
        <v>117</v>
      </c>
      <c r="AH80" s="1" t="s">
        <v>115</v>
      </c>
      <c r="AI80" s="1" t="s">
        <v>117</v>
      </c>
      <c r="AJ80" s="1" t="s">
        <v>115</v>
      </c>
      <c r="AK80" s="1" t="s">
        <v>117</v>
      </c>
      <c r="AL80" s="1" t="s">
        <v>115</v>
      </c>
      <c r="AM80" s="1" t="s">
        <v>117</v>
      </c>
      <c r="AN80" s="1" t="s">
        <v>117</v>
      </c>
      <c r="AO80" s="1" t="s">
        <v>118</v>
      </c>
      <c r="AP80" s="1" t="s">
        <v>116</v>
      </c>
      <c r="AQ80" s="1" t="s">
        <v>117</v>
      </c>
      <c r="AR80" s="1" t="s">
        <v>117</v>
      </c>
      <c r="AS80" s="1" t="s">
        <v>117</v>
      </c>
      <c r="AT80" s="1" t="s">
        <v>116</v>
      </c>
      <c r="AU80" s="1" t="s">
        <v>116</v>
      </c>
      <c r="AV80" s="1" t="s">
        <v>117</v>
      </c>
      <c r="AW80" s="1" t="s">
        <v>117</v>
      </c>
      <c r="AX80" s="1" t="s">
        <v>118</v>
      </c>
      <c r="AY80" s="1" t="s">
        <v>115</v>
      </c>
      <c r="AZ80" s="1" t="s">
        <v>117</v>
      </c>
      <c r="BA80" s="1" t="s">
        <v>118</v>
      </c>
      <c r="BB80" s="1" t="s">
        <v>115</v>
      </c>
      <c r="BC80" s="1" t="s">
        <v>116</v>
      </c>
      <c r="BD80" s="1" t="s">
        <v>115</v>
      </c>
      <c r="BE80" s="1" t="s">
        <v>117</v>
      </c>
      <c r="BF80" s="1" t="s">
        <v>116</v>
      </c>
      <c r="BG80" s="1" t="s">
        <v>117</v>
      </c>
      <c r="BH80" s="1" t="s">
        <v>118</v>
      </c>
      <c r="BI80" s="1" t="s">
        <v>115</v>
      </c>
      <c r="BJ80" s="1" t="s">
        <v>116</v>
      </c>
      <c r="BK80" s="1" t="s">
        <v>115</v>
      </c>
      <c r="BL80" s="1" t="s">
        <v>117</v>
      </c>
      <c r="BM80" s="1" t="s">
        <v>118</v>
      </c>
      <c r="BN80" s="1" t="s">
        <v>115</v>
      </c>
      <c r="BO80" s="1" t="s">
        <v>117</v>
      </c>
      <c r="BP80" s="1" t="s">
        <v>115</v>
      </c>
      <c r="BQ80" s="1" t="s">
        <v>116</v>
      </c>
      <c r="BR80" s="1" t="s">
        <v>117</v>
      </c>
      <c r="BS80" s="1" t="s">
        <v>118</v>
      </c>
      <c r="BT80" s="1" t="s">
        <v>116</v>
      </c>
      <c r="BU80" s="1" t="s">
        <v>117</v>
      </c>
      <c r="BV80" s="1" t="s">
        <v>115</v>
      </c>
      <c r="BW80" s="1" t="s">
        <v>115</v>
      </c>
      <c r="BX80" s="1" t="s">
        <v>115</v>
      </c>
      <c r="BY80" s="1" t="s">
        <v>115</v>
      </c>
      <c r="BZ80" s="1" t="s">
        <v>117</v>
      </c>
      <c r="CA80" s="1" t="s">
        <v>117</v>
      </c>
      <c r="CB80" s="1" t="s">
        <v>118</v>
      </c>
      <c r="CC80" s="1" t="s">
        <v>116</v>
      </c>
      <c r="CD80" s="1" t="s">
        <v>118</v>
      </c>
      <c r="CE80" s="1" t="s">
        <v>117</v>
      </c>
      <c r="CF80" s="1" t="s">
        <v>117</v>
      </c>
      <c r="CG80" s="1" t="s">
        <v>117</v>
      </c>
      <c r="CH80" s="1" t="s">
        <v>115</v>
      </c>
      <c r="CI80" s="1" t="s">
        <v>116</v>
      </c>
      <c r="CJ80" s="1" t="s">
        <v>118</v>
      </c>
      <c r="CK80" s="1" t="s">
        <v>118</v>
      </c>
      <c r="CL80" s="1" t="s">
        <v>118</v>
      </c>
      <c r="CM80" s="1" t="s">
        <v>115</v>
      </c>
      <c r="CN80" s="1" t="s">
        <v>115</v>
      </c>
      <c r="CO80" s="1" t="s">
        <v>118</v>
      </c>
      <c r="CP80" s="1" t="s">
        <v>118</v>
      </c>
      <c r="CQ80" s="1" t="s">
        <v>117</v>
      </c>
      <c r="CR80" s="1" t="s">
        <v>117</v>
      </c>
      <c r="CS80" s="1" t="s">
        <v>115</v>
      </c>
      <c r="CT80" s="1" t="s">
        <v>118</v>
      </c>
      <c r="CU80" s="1" t="s">
        <v>117</v>
      </c>
      <c r="CV80" s="1">
        <v>4</v>
      </c>
      <c r="CW80" s="1">
        <v>4</v>
      </c>
      <c r="CX80" s="1">
        <v>2</v>
      </c>
      <c r="CY80" s="1">
        <v>3</v>
      </c>
      <c r="CZ80" s="1">
        <v>3</v>
      </c>
      <c r="DA80" s="1">
        <v>3</v>
      </c>
      <c r="DB80" s="1">
        <v>3</v>
      </c>
      <c r="DC80" s="1">
        <v>1</v>
      </c>
      <c r="DD80" s="1">
        <v>2</v>
      </c>
      <c r="DE80" s="1">
        <v>1</v>
      </c>
      <c r="DF80" s="1">
        <v>85741090071</v>
      </c>
      <c r="DG80" s="1" t="s">
        <v>267</v>
      </c>
    </row>
    <row r="81" spans="1:111" ht="15.75" customHeight="1">
      <c r="A81">
        <v>80</v>
      </c>
      <c r="B81" s="2">
        <v>42889.490719247682</v>
      </c>
      <c r="C81" s="1" t="s">
        <v>109</v>
      </c>
      <c r="D81" s="7" t="s">
        <v>226</v>
      </c>
      <c r="E81" s="1">
        <v>2</v>
      </c>
      <c r="F81" s="1">
        <v>0</v>
      </c>
      <c r="G81" s="10">
        <v>20</v>
      </c>
      <c r="H81" s="1" t="s">
        <v>263</v>
      </c>
      <c r="I81" s="1">
        <v>2</v>
      </c>
      <c r="J81" s="1" t="s">
        <v>115</v>
      </c>
      <c r="K81" s="1" t="s">
        <v>116</v>
      </c>
      <c r="L81" s="1" t="s">
        <v>116</v>
      </c>
      <c r="M81" s="1" t="s">
        <v>115</v>
      </c>
      <c r="N81" s="1" t="s">
        <v>116</v>
      </c>
      <c r="O81" s="1" t="s">
        <v>117</v>
      </c>
      <c r="P81" s="1" t="s">
        <v>115</v>
      </c>
      <c r="Q81" s="1" t="s">
        <v>117</v>
      </c>
      <c r="R81" s="1" t="s">
        <v>115</v>
      </c>
      <c r="S81" s="1" t="s">
        <v>116</v>
      </c>
      <c r="T81" s="1" t="s">
        <v>115</v>
      </c>
      <c r="U81" s="1" t="s">
        <v>117</v>
      </c>
      <c r="V81" s="1" t="s">
        <v>116</v>
      </c>
      <c r="W81" s="1" t="s">
        <v>115</v>
      </c>
      <c r="X81" s="1" t="s">
        <v>116</v>
      </c>
      <c r="Y81" s="1" t="s">
        <v>116</v>
      </c>
      <c r="Z81" s="1" t="s">
        <v>115</v>
      </c>
      <c r="AA81" s="1" t="s">
        <v>116</v>
      </c>
      <c r="AB81" s="1" t="s">
        <v>117</v>
      </c>
      <c r="AC81" s="1" t="s">
        <v>117</v>
      </c>
      <c r="AD81" s="1" t="s">
        <v>115</v>
      </c>
      <c r="AE81" s="1" t="s">
        <v>115</v>
      </c>
      <c r="AF81" s="1" t="s">
        <v>116</v>
      </c>
      <c r="AG81" s="1" t="s">
        <v>115</v>
      </c>
      <c r="AH81" s="1" t="s">
        <v>117</v>
      </c>
      <c r="AI81" s="1" t="s">
        <v>117</v>
      </c>
      <c r="AJ81" s="1" t="s">
        <v>117</v>
      </c>
      <c r="AK81" s="1" t="s">
        <v>115</v>
      </c>
      <c r="AL81" s="1" t="s">
        <v>117</v>
      </c>
      <c r="AM81" s="1" t="s">
        <v>116</v>
      </c>
      <c r="AN81" s="1" t="s">
        <v>115</v>
      </c>
      <c r="AO81" s="1" t="s">
        <v>115</v>
      </c>
      <c r="AP81" s="1" t="s">
        <v>116</v>
      </c>
      <c r="AQ81" s="1" t="s">
        <v>117</v>
      </c>
      <c r="AR81" s="1" t="s">
        <v>117</v>
      </c>
      <c r="AS81" s="1" t="s">
        <v>117</v>
      </c>
      <c r="AT81" s="1" t="s">
        <v>117</v>
      </c>
      <c r="AU81" s="1" t="s">
        <v>116</v>
      </c>
      <c r="AV81" s="1" t="s">
        <v>115</v>
      </c>
      <c r="AW81" s="1" t="s">
        <v>117</v>
      </c>
      <c r="AX81" s="1" t="s">
        <v>116</v>
      </c>
      <c r="AY81" s="1" t="s">
        <v>115</v>
      </c>
      <c r="AZ81" s="1" t="s">
        <v>117</v>
      </c>
      <c r="BA81" s="1" t="s">
        <v>118</v>
      </c>
      <c r="BB81" s="1" t="s">
        <v>115</v>
      </c>
      <c r="BC81" s="1" t="s">
        <v>118</v>
      </c>
      <c r="BD81" s="1" t="s">
        <v>115</v>
      </c>
      <c r="BE81" s="1" t="s">
        <v>117</v>
      </c>
      <c r="BF81" s="1" t="s">
        <v>116</v>
      </c>
      <c r="BG81" s="1" t="s">
        <v>117</v>
      </c>
      <c r="BH81" s="1" t="s">
        <v>116</v>
      </c>
      <c r="BI81" s="1" t="s">
        <v>115</v>
      </c>
      <c r="BJ81" s="1" t="s">
        <v>115</v>
      </c>
      <c r="BK81" s="1" t="s">
        <v>115</v>
      </c>
      <c r="BL81" s="1" t="s">
        <v>117</v>
      </c>
      <c r="BM81" s="1" t="s">
        <v>118</v>
      </c>
      <c r="BN81" s="1" t="s">
        <v>115</v>
      </c>
      <c r="BO81" s="1" t="s">
        <v>117</v>
      </c>
      <c r="BP81" s="1" t="s">
        <v>117</v>
      </c>
      <c r="BQ81" s="1" t="s">
        <v>116</v>
      </c>
      <c r="BR81" s="1" t="s">
        <v>117</v>
      </c>
      <c r="BS81" s="1" t="s">
        <v>117</v>
      </c>
      <c r="BT81" s="1" t="s">
        <v>116</v>
      </c>
      <c r="BU81" s="1" t="s">
        <v>116</v>
      </c>
      <c r="BV81" s="1" t="s">
        <v>116</v>
      </c>
      <c r="BW81" s="1" t="s">
        <v>118</v>
      </c>
      <c r="BX81" s="1" t="s">
        <v>115</v>
      </c>
      <c r="BY81" s="1" t="s">
        <v>115</v>
      </c>
      <c r="BZ81" s="1" t="s">
        <v>118</v>
      </c>
      <c r="CA81" s="1" t="s">
        <v>116</v>
      </c>
      <c r="CB81" s="1" t="s">
        <v>117</v>
      </c>
      <c r="CC81" s="1" t="s">
        <v>117</v>
      </c>
      <c r="CD81" s="1" t="s">
        <v>117</v>
      </c>
      <c r="CE81" s="1" t="s">
        <v>117</v>
      </c>
      <c r="CF81" s="1" t="s">
        <v>117</v>
      </c>
      <c r="CG81" s="1" t="s">
        <v>117</v>
      </c>
      <c r="CH81" s="1" t="s">
        <v>115</v>
      </c>
      <c r="CI81" s="1" t="s">
        <v>117</v>
      </c>
      <c r="CJ81" s="1" t="s">
        <v>116</v>
      </c>
      <c r="CK81" s="1" t="s">
        <v>118</v>
      </c>
      <c r="CL81" s="1" t="s">
        <v>118</v>
      </c>
      <c r="CM81" s="1" t="s">
        <v>116</v>
      </c>
      <c r="CN81" s="1" t="s">
        <v>116</v>
      </c>
      <c r="CO81" s="1" t="s">
        <v>116</v>
      </c>
      <c r="CP81" s="1" t="s">
        <v>118</v>
      </c>
      <c r="CQ81" s="1" t="s">
        <v>117</v>
      </c>
      <c r="CR81" s="1" t="s">
        <v>117</v>
      </c>
      <c r="CS81" s="1" t="s">
        <v>115</v>
      </c>
      <c r="CT81" s="1" t="s">
        <v>116</v>
      </c>
      <c r="CU81" s="1" t="s">
        <v>115</v>
      </c>
      <c r="CV81" s="1">
        <v>1</v>
      </c>
      <c r="CW81" s="1">
        <v>1</v>
      </c>
      <c r="CX81" s="1">
        <v>1</v>
      </c>
      <c r="CY81" s="1">
        <v>1</v>
      </c>
      <c r="CZ81" s="1">
        <v>3</v>
      </c>
      <c r="DA81" s="1">
        <v>2</v>
      </c>
      <c r="DB81" s="1">
        <v>1</v>
      </c>
      <c r="DC81" s="1">
        <v>1</v>
      </c>
      <c r="DD81" s="1">
        <v>1</v>
      </c>
      <c r="DE81" s="1">
        <v>1</v>
      </c>
      <c r="DF81" s="1">
        <v>89678800316</v>
      </c>
      <c r="DG81" s="1" t="s">
        <v>267</v>
      </c>
    </row>
    <row r="82" spans="1:111" ht="15.75" customHeight="1">
      <c r="A82">
        <v>81</v>
      </c>
      <c r="B82" s="2">
        <v>42889.490749212964</v>
      </c>
      <c r="C82" s="1" t="s">
        <v>109</v>
      </c>
      <c r="D82" s="7" t="s">
        <v>227</v>
      </c>
      <c r="E82" s="1">
        <v>2</v>
      </c>
      <c r="F82" s="1">
        <v>0</v>
      </c>
      <c r="G82" s="10">
        <v>19</v>
      </c>
      <c r="H82" s="1" t="s">
        <v>263</v>
      </c>
      <c r="I82" s="1">
        <v>2</v>
      </c>
      <c r="J82" s="1" t="s">
        <v>116</v>
      </c>
      <c r="K82" s="1" t="s">
        <v>116</v>
      </c>
      <c r="L82" s="1" t="s">
        <v>117</v>
      </c>
      <c r="M82" s="1" t="s">
        <v>117</v>
      </c>
      <c r="N82" s="1" t="s">
        <v>116</v>
      </c>
      <c r="O82" s="1" t="s">
        <v>116</v>
      </c>
      <c r="P82" s="1" t="s">
        <v>116</v>
      </c>
      <c r="Q82" s="1" t="s">
        <v>117</v>
      </c>
      <c r="R82" s="1" t="s">
        <v>115</v>
      </c>
      <c r="S82" s="1" t="s">
        <v>116</v>
      </c>
      <c r="T82" s="1" t="s">
        <v>117</v>
      </c>
      <c r="U82" s="1" t="s">
        <v>117</v>
      </c>
      <c r="V82" s="1" t="s">
        <v>116</v>
      </c>
      <c r="W82" s="1" t="s">
        <v>115</v>
      </c>
      <c r="X82" s="1" t="s">
        <v>117</v>
      </c>
      <c r="Y82" s="1" t="s">
        <v>116</v>
      </c>
      <c r="Z82" s="1" t="s">
        <v>115</v>
      </c>
      <c r="AA82" s="1" t="s">
        <v>116</v>
      </c>
      <c r="AB82" s="1" t="s">
        <v>116</v>
      </c>
      <c r="AC82" s="1" t="s">
        <v>116</v>
      </c>
      <c r="AD82" s="1" t="s">
        <v>116</v>
      </c>
      <c r="AE82" s="1" t="s">
        <v>116</v>
      </c>
      <c r="AF82" s="1" t="s">
        <v>116</v>
      </c>
      <c r="AG82" s="1" t="s">
        <v>117</v>
      </c>
      <c r="AH82" s="1" t="s">
        <v>116</v>
      </c>
      <c r="AI82" s="1" t="s">
        <v>117</v>
      </c>
      <c r="AJ82" s="1" t="s">
        <v>115</v>
      </c>
      <c r="AK82" s="1" t="s">
        <v>115</v>
      </c>
      <c r="AL82" s="1" t="s">
        <v>115</v>
      </c>
      <c r="AM82" s="1" t="s">
        <v>117</v>
      </c>
      <c r="AN82" s="1" t="s">
        <v>115</v>
      </c>
      <c r="AO82" s="1" t="s">
        <v>118</v>
      </c>
      <c r="AP82" s="1" t="s">
        <v>116</v>
      </c>
      <c r="AQ82" s="1" t="s">
        <v>117</v>
      </c>
      <c r="AR82" s="1" t="s">
        <v>117</v>
      </c>
      <c r="AS82" s="1" t="s">
        <v>117</v>
      </c>
      <c r="AT82" s="1" t="s">
        <v>116</v>
      </c>
      <c r="AU82" s="1" t="s">
        <v>116</v>
      </c>
      <c r="AV82" s="1" t="s">
        <v>115</v>
      </c>
      <c r="AW82" s="1" t="s">
        <v>117</v>
      </c>
      <c r="AX82" s="1" t="s">
        <v>116</v>
      </c>
      <c r="AY82" s="1" t="s">
        <v>115</v>
      </c>
      <c r="AZ82" s="1" t="s">
        <v>115</v>
      </c>
      <c r="BA82" s="1" t="s">
        <v>118</v>
      </c>
      <c r="BB82" s="1" t="s">
        <v>115</v>
      </c>
      <c r="BC82" s="1" t="s">
        <v>118</v>
      </c>
      <c r="BD82" s="1" t="s">
        <v>115</v>
      </c>
      <c r="BE82" s="1" t="s">
        <v>117</v>
      </c>
      <c r="BF82" s="1" t="s">
        <v>116</v>
      </c>
      <c r="BG82" s="1" t="s">
        <v>117</v>
      </c>
      <c r="BH82" s="1" t="s">
        <v>118</v>
      </c>
      <c r="BI82" s="1" t="s">
        <v>115</v>
      </c>
      <c r="BJ82" s="1" t="s">
        <v>115</v>
      </c>
      <c r="BK82" s="1" t="s">
        <v>115</v>
      </c>
      <c r="BL82" s="1" t="s">
        <v>117</v>
      </c>
      <c r="BM82" s="1" t="s">
        <v>117</v>
      </c>
      <c r="BN82" s="1" t="s">
        <v>115</v>
      </c>
      <c r="BO82" s="1" t="s">
        <v>116</v>
      </c>
      <c r="BP82" s="1" t="s">
        <v>117</v>
      </c>
      <c r="BQ82" s="1" t="s">
        <v>116</v>
      </c>
      <c r="BR82" s="1" t="s">
        <v>117</v>
      </c>
      <c r="BS82" s="1" t="s">
        <v>117</v>
      </c>
      <c r="BT82" s="1" t="s">
        <v>116</v>
      </c>
      <c r="BU82" s="1" t="s">
        <v>117</v>
      </c>
      <c r="BV82" s="1" t="s">
        <v>115</v>
      </c>
      <c r="BW82" s="1" t="s">
        <v>118</v>
      </c>
      <c r="BX82" s="1" t="s">
        <v>115</v>
      </c>
      <c r="BY82" s="1" t="s">
        <v>115</v>
      </c>
      <c r="BZ82" s="1" t="s">
        <v>118</v>
      </c>
      <c r="CA82" s="1" t="s">
        <v>116</v>
      </c>
      <c r="CB82" s="1" t="s">
        <v>116</v>
      </c>
      <c r="CC82" s="1" t="s">
        <v>116</v>
      </c>
      <c r="CD82" s="1" t="s">
        <v>117</v>
      </c>
      <c r="CE82" s="1" t="s">
        <v>116</v>
      </c>
      <c r="CF82" s="1" t="s">
        <v>117</v>
      </c>
      <c r="CG82" s="1" t="s">
        <v>117</v>
      </c>
      <c r="CH82" s="1" t="s">
        <v>118</v>
      </c>
      <c r="CI82" s="1" t="s">
        <v>117</v>
      </c>
      <c r="CJ82" s="1" t="s">
        <v>116</v>
      </c>
      <c r="CK82" s="1" t="s">
        <v>117</v>
      </c>
      <c r="CL82" s="1" t="s">
        <v>116</v>
      </c>
      <c r="CM82" s="1" t="s">
        <v>116</v>
      </c>
      <c r="CN82" s="1" t="s">
        <v>118</v>
      </c>
      <c r="CO82" s="1" t="s">
        <v>115</v>
      </c>
      <c r="CP82" s="1" t="s">
        <v>118</v>
      </c>
      <c r="CQ82" s="1" t="s">
        <v>117</v>
      </c>
      <c r="CR82" s="1" t="s">
        <v>116</v>
      </c>
      <c r="CS82" s="1" t="s">
        <v>116</v>
      </c>
      <c r="CT82" s="1" t="s">
        <v>115</v>
      </c>
      <c r="CU82" s="1" t="s">
        <v>116</v>
      </c>
      <c r="CV82" s="1">
        <v>3</v>
      </c>
      <c r="CW82" s="1">
        <v>2</v>
      </c>
      <c r="CX82" s="1">
        <v>2</v>
      </c>
      <c r="CY82" s="1">
        <v>2</v>
      </c>
      <c r="CZ82" s="1">
        <v>3</v>
      </c>
      <c r="DA82" s="1">
        <v>2</v>
      </c>
      <c r="DB82" s="1">
        <v>3</v>
      </c>
      <c r="DC82" s="1">
        <v>3</v>
      </c>
      <c r="DD82" s="1">
        <v>3</v>
      </c>
      <c r="DE82" s="1">
        <v>1</v>
      </c>
      <c r="DF82" s="1">
        <v>87746508555</v>
      </c>
      <c r="DG82" s="1" t="s">
        <v>267</v>
      </c>
    </row>
    <row r="83" spans="1:111" ht="15.75" customHeight="1">
      <c r="A83">
        <v>82</v>
      </c>
      <c r="B83" s="2">
        <v>42889.490775925922</v>
      </c>
      <c r="C83" s="1" t="s">
        <v>109</v>
      </c>
      <c r="D83" s="7" t="s">
        <v>228</v>
      </c>
      <c r="E83" s="1">
        <v>2</v>
      </c>
      <c r="F83" s="1">
        <v>0</v>
      </c>
      <c r="G83" s="10">
        <v>18</v>
      </c>
      <c r="H83" s="1" t="s">
        <v>263</v>
      </c>
      <c r="I83" s="1">
        <v>2</v>
      </c>
      <c r="J83" s="1" t="s">
        <v>117</v>
      </c>
      <c r="K83" s="1" t="s">
        <v>116</v>
      </c>
      <c r="L83" s="1" t="s">
        <v>117</v>
      </c>
      <c r="M83" s="1" t="s">
        <v>116</v>
      </c>
      <c r="N83" s="1" t="s">
        <v>116</v>
      </c>
      <c r="O83" s="1" t="s">
        <v>116</v>
      </c>
      <c r="P83" s="1" t="s">
        <v>117</v>
      </c>
      <c r="Q83" s="1" t="s">
        <v>116</v>
      </c>
      <c r="R83" s="1" t="s">
        <v>115</v>
      </c>
      <c r="S83" s="1" t="s">
        <v>117</v>
      </c>
      <c r="T83" s="1" t="s">
        <v>115</v>
      </c>
      <c r="U83" s="1" t="s">
        <v>115</v>
      </c>
      <c r="V83" s="1" t="s">
        <v>117</v>
      </c>
      <c r="W83" s="1" t="s">
        <v>115</v>
      </c>
      <c r="X83" s="1" t="s">
        <v>117</v>
      </c>
      <c r="Y83" s="1" t="s">
        <v>116</v>
      </c>
      <c r="Z83" s="1" t="s">
        <v>115</v>
      </c>
      <c r="AA83" s="1" t="s">
        <v>116</v>
      </c>
      <c r="AB83" s="1" t="s">
        <v>117</v>
      </c>
      <c r="AC83" s="1" t="s">
        <v>115</v>
      </c>
      <c r="AD83" s="1" t="s">
        <v>116</v>
      </c>
      <c r="AE83" s="1" t="s">
        <v>117</v>
      </c>
      <c r="AF83" s="1" t="s">
        <v>116</v>
      </c>
      <c r="AG83" s="1" t="s">
        <v>115</v>
      </c>
      <c r="AH83" s="1" t="s">
        <v>115</v>
      </c>
      <c r="AI83" s="1" t="s">
        <v>117</v>
      </c>
      <c r="AJ83" s="1" t="s">
        <v>117</v>
      </c>
      <c r="AK83" s="1" t="s">
        <v>117</v>
      </c>
      <c r="AL83" s="1" t="s">
        <v>116</v>
      </c>
      <c r="AM83" s="1" t="s">
        <v>116</v>
      </c>
      <c r="AN83" s="1" t="s">
        <v>115</v>
      </c>
      <c r="AO83" s="1" t="s">
        <v>115</v>
      </c>
      <c r="AP83" s="1" t="s">
        <v>116</v>
      </c>
      <c r="AQ83" s="1" t="s">
        <v>117</v>
      </c>
      <c r="AR83" s="1" t="s">
        <v>115</v>
      </c>
      <c r="AS83" s="1" t="s">
        <v>115</v>
      </c>
      <c r="AT83" s="1" t="s">
        <v>117</v>
      </c>
      <c r="AU83" s="1" t="s">
        <v>116</v>
      </c>
      <c r="AV83" s="1" t="s">
        <v>117</v>
      </c>
      <c r="AW83" s="1" t="s">
        <v>117</v>
      </c>
      <c r="AX83" s="1" t="s">
        <v>118</v>
      </c>
      <c r="AY83" s="1" t="s">
        <v>115</v>
      </c>
      <c r="AZ83" s="1" t="s">
        <v>117</v>
      </c>
      <c r="BA83" s="1" t="s">
        <v>117</v>
      </c>
      <c r="BB83" s="1" t="s">
        <v>115</v>
      </c>
      <c r="BC83" s="1" t="s">
        <v>118</v>
      </c>
      <c r="BD83" s="1" t="s">
        <v>115</v>
      </c>
      <c r="BE83" s="1" t="s">
        <v>117</v>
      </c>
      <c r="BF83" s="1" t="s">
        <v>116</v>
      </c>
      <c r="BG83" s="1" t="s">
        <v>117</v>
      </c>
      <c r="BH83" s="1" t="s">
        <v>116</v>
      </c>
      <c r="BI83" s="1" t="s">
        <v>115</v>
      </c>
      <c r="BJ83" s="1" t="s">
        <v>115</v>
      </c>
      <c r="BK83" s="1" t="s">
        <v>115</v>
      </c>
      <c r="BL83" s="1" t="s">
        <v>117</v>
      </c>
      <c r="BM83" s="1" t="s">
        <v>118</v>
      </c>
      <c r="BN83" s="1" t="s">
        <v>115</v>
      </c>
      <c r="BO83" s="1" t="s">
        <v>118</v>
      </c>
      <c r="BP83" s="1" t="s">
        <v>117</v>
      </c>
      <c r="BQ83" s="1" t="s">
        <v>116</v>
      </c>
      <c r="BR83" s="1" t="s">
        <v>117</v>
      </c>
      <c r="BS83" s="1" t="s">
        <v>118</v>
      </c>
      <c r="BT83" s="1" t="s">
        <v>115</v>
      </c>
      <c r="BU83" s="1" t="s">
        <v>117</v>
      </c>
      <c r="BV83" s="1" t="s">
        <v>115</v>
      </c>
      <c r="BW83" s="1" t="s">
        <v>118</v>
      </c>
      <c r="BX83" s="1" t="s">
        <v>115</v>
      </c>
      <c r="BY83" s="1" t="s">
        <v>115</v>
      </c>
      <c r="BZ83" s="1" t="s">
        <v>118</v>
      </c>
      <c r="CA83" s="1" t="s">
        <v>116</v>
      </c>
      <c r="CB83" s="1" t="s">
        <v>117</v>
      </c>
      <c r="CC83" s="1" t="s">
        <v>116</v>
      </c>
      <c r="CD83" s="1" t="s">
        <v>115</v>
      </c>
      <c r="CE83" s="1" t="s">
        <v>117</v>
      </c>
      <c r="CF83" s="1" t="s">
        <v>116</v>
      </c>
      <c r="CG83" s="1" t="s">
        <v>118</v>
      </c>
      <c r="CH83" s="1" t="s">
        <v>116</v>
      </c>
      <c r="CI83" s="1" t="s">
        <v>117</v>
      </c>
      <c r="CJ83" s="1" t="s">
        <v>118</v>
      </c>
      <c r="CK83" s="1" t="s">
        <v>116</v>
      </c>
      <c r="CL83" s="1" t="s">
        <v>116</v>
      </c>
      <c r="CM83" s="1" t="s">
        <v>116</v>
      </c>
      <c r="CN83" s="1" t="s">
        <v>115</v>
      </c>
      <c r="CO83" s="1" t="s">
        <v>115</v>
      </c>
      <c r="CP83" s="1" t="s">
        <v>118</v>
      </c>
      <c r="CQ83" s="1" t="s">
        <v>117</v>
      </c>
      <c r="CR83" s="1" t="s">
        <v>117</v>
      </c>
      <c r="CS83" s="1" t="s">
        <v>116</v>
      </c>
      <c r="CT83" s="1" t="s">
        <v>115</v>
      </c>
      <c r="CU83" s="1" t="s">
        <v>115</v>
      </c>
      <c r="CV83" s="1">
        <v>1</v>
      </c>
      <c r="CW83" s="1">
        <v>1</v>
      </c>
      <c r="CX83" s="1">
        <v>1</v>
      </c>
      <c r="CY83" s="1">
        <v>1</v>
      </c>
      <c r="CZ83" s="1">
        <v>2</v>
      </c>
      <c r="DA83" s="1">
        <v>2</v>
      </c>
      <c r="DB83" s="1">
        <v>1</v>
      </c>
      <c r="DC83" s="1">
        <v>1</v>
      </c>
      <c r="DD83" s="1">
        <v>1</v>
      </c>
      <c r="DE83" s="1">
        <v>1</v>
      </c>
      <c r="DF83" s="1">
        <v>82221359221</v>
      </c>
      <c r="DG83" s="1" t="s">
        <v>267</v>
      </c>
    </row>
    <row r="84" spans="1:111" ht="15.75" customHeight="1">
      <c r="A84">
        <v>83</v>
      </c>
      <c r="B84" s="2">
        <v>42889.490775925922</v>
      </c>
      <c r="C84" s="1" t="s">
        <v>109</v>
      </c>
      <c r="D84" s="7" t="s">
        <v>229</v>
      </c>
      <c r="E84" s="1">
        <v>2</v>
      </c>
      <c r="F84" s="1">
        <v>0</v>
      </c>
      <c r="G84" s="10">
        <v>19</v>
      </c>
      <c r="H84" s="1" t="s">
        <v>263</v>
      </c>
      <c r="I84" s="1">
        <v>2</v>
      </c>
      <c r="J84" s="1" t="s">
        <v>115</v>
      </c>
      <c r="K84" s="1" t="s">
        <v>116</v>
      </c>
      <c r="L84" s="1" t="s">
        <v>117</v>
      </c>
      <c r="M84" s="1" t="s">
        <v>115</v>
      </c>
      <c r="N84" s="1" t="s">
        <v>116</v>
      </c>
      <c r="O84" s="1" t="s">
        <v>116</v>
      </c>
      <c r="P84" s="1" t="s">
        <v>115</v>
      </c>
      <c r="Q84" s="1" t="s">
        <v>117</v>
      </c>
      <c r="R84" s="1" t="s">
        <v>117</v>
      </c>
      <c r="S84" s="1" t="s">
        <v>117</v>
      </c>
      <c r="T84" s="1" t="s">
        <v>117</v>
      </c>
      <c r="U84" s="1" t="s">
        <v>115</v>
      </c>
      <c r="V84" s="1" t="s">
        <v>116</v>
      </c>
      <c r="W84" s="1" t="s">
        <v>115</v>
      </c>
      <c r="X84" s="1" t="s">
        <v>117</v>
      </c>
      <c r="Y84" s="1" t="s">
        <v>116</v>
      </c>
      <c r="Z84" s="1" t="s">
        <v>116</v>
      </c>
      <c r="AA84" s="1" t="s">
        <v>116</v>
      </c>
      <c r="AB84" s="1" t="s">
        <v>116</v>
      </c>
      <c r="AC84" s="1" t="s">
        <v>115</v>
      </c>
      <c r="AD84" s="1" t="s">
        <v>115</v>
      </c>
      <c r="AE84" s="1" t="s">
        <v>115</v>
      </c>
      <c r="AF84" s="1" t="s">
        <v>117</v>
      </c>
      <c r="AG84" s="1" t="s">
        <v>117</v>
      </c>
      <c r="AH84" s="1" t="s">
        <v>117</v>
      </c>
      <c r="AI84" s="1" t="s">
        <v>115</v>
      </c>
      <c r="AJ84" s="1" t="s">
        <v>117</v>
      </c>
      <c r="AK84" s="1" t="s">
        <v>115</v>
      </c>
      <c r="AL84" s="1" t="s">
        <v>115</v>
      </c>
      <c r="AM84" s="1" t="s">
        <v>116</v>
      </c>
      <c r="AN84" s="1" t="s">
        <v>115</v>
      </c>
      <c r="AO84" s="1" t="s">
        <v>117</v>
      </c>
      <c r="AP84" s="1" t="s">
        <v>116</v>
      </c>
      <c r="AQ84" s="1" t="s">
        <v>117</v>
      </c>
      <c r="AR84" s="1" t="s">
        <v>118</v>
      </c>
      <c r="AS84" s="1" t="s">
        <v>115</v>
      </c>
      <c r="AT84" s="1" t="s">
        <v>115</v>
      </c>
      <c r="AU84" s="1" t="s">
        <v>116</v>
      </c>
      <c r="AV84" s="1" t="s">
        <v>117</v>
      </c>
      <c r="AW84" s="1" t="s">
        <v>117</v>
      </c>
      <c r="AX84" s="1" t="s">
        <v>118</v>
      </c>
      <c r="AY84" s="1" t="s">
        <v>115</v>
      </c>
      <c r="AZ84" s="1" t="s">
        <v>117</v>
      </c>
      <c r="BA84" s="1" t="s">
        <v>118</v>
      </c>
      <c r="BB84" s="1" t="s">
        <v>115</v>
      </c>
      <c r="BC84" s="1" t="s">
        <v>118</v>
      </c>
      <c r="BD84" s="1" t="s">
        <v>115</v>
      </c>
      <c r="BE84" s="1" t="s">
        <v>117</v>
      </c>
      <c r="BF84" s="1" t="s">
        <v>116</v>
      </c>
      <c r="BG84" s="1" t="s">
        <v>117</v>
      </c>
      <c r="BH84" s="1" t="s">
        <v>116</v>
      </c>
      <c r="BI84" s="1" t="s">
        <v>115</v>
      </c>
      <c r="BJ84" s="1" t="s">
        <v>116</v>
      </c>
      <c r="BK84" s="1" t="s">
        <v>115</v>
      </c>
      <c r="BL84" s="1" t="s">
        <v>117</v>
      </c>
      <c r="BM84" s="1" t="s">
        <v>118</v>
      </c>
      <c r="BN84" s="1" t="s">
        <v>115</v>
      </c>
      <c r="BO84" s="1" t="s">
        <v>118</v>
      </c>
      <c r="BP84" s="1" t="s">
        <v>117</v>
      </c>
      <c r="BQ84" s="1" t="s">
        <v>116</v>
      </c>
      <c r="BR84" s="1" t="s">
        <v>117</v>
      </c>
      <c r="BS84" s="1" t="s">
        <v>116</v>
      </c>
      <c r="BT84" s="1" t="s">
        <v>116</v>
      </c>
      <c r="BU84" s="1" t="s">
        <v>115</v>
      </c>
      <c r="BV84" s="1" t="s">
        <v>115</v>
      </c>
      <c r="BW84" s="1" t="s">
        <v>115</v>
      </c>
      <c r="BX84" s="1" t="s">
        <v>115</v>
      </c>
      <c r="BY84" s="1" t="s">
        <v>115</v>
      </c>
      <c r="BZ84" s="1" t="s">
        <v>118</v>
      </c>
      <c r="CA84" s="1" t="s">
        <v>117</v>
      </c>
      <c r="CB84" s="1" t="s">
        <v>117</v>
      </c>
      <c r="CC84" s="1" t="s">
        <v>116</v>
      </c>
      <c r="CD84" s="1" t="s">
        <v>117</v>
      </c>
      <c r="CE84" s="1" t="s">
        <v>115</v>
      </c>
      <c r="CF84" s="1" t="s">
        <v>117</v>
      </c>
      <c r="CG84" s="1" t="s">
        <v>116</v>
      </c>
      <c r="CH84" s="1" t="s">
        <v>116</v>
      </c>
      <c r="CI84" s="1" t="s">
        <v>117</v>
      </c>
      <c r="CJ84" s="1" t="s">
        <v>117</v>
      </c>
      <c r="CK84" s="1" t="s">
        <v>117</v>
      </c>
      <c r="CL84" s="1" t="s">
        <v>117</v>
      </c>
      <c r="CM84" s="1" t="s">
        <v>118</v>
      </c>
      <c r="CN84" s="1" t="s">
        <v>118</v>
      </c>
      <c r="CO84" s="1" t="s">
        <v>118</v>
      </c>
      <c r="CP84" s="1" t="s">
        <v>118</v>
      </c>
      <c r="CQ84" s="1" t="s">
        <v>117</v>
      </c>
      <c r="CR84" s="1" t="s">
        <v>117</v>
      </c>
      <c r="CS84" s="1" t="s">
        <v>117</v>
      </c>
      <c r="CT84" s="1" t="s">
        <v>115</v>
      </c>
      <c r="CU84" s="1" t="s">
        <v>117</v>
      </c>
      <c r="CV84" s="1">
        <v>2</v>
      </c>
      <c r="CW84" s="1">
        <v>1</v>
      </c>
      <c r="CX84" s="1">
        <v>2</v>
      </c>
      <c r="CY84" s="1">
        <v>1</v>
      </c>
      <c r="CZ84" s="1">
        <v>2</v>
      </c>
      <c r="DA84" s="1">
        <v>1</v>
      </c>
      <c r="DB84" s="1">
        <v>1</v>
      </c>
      <c r="DC84" s="1">
        <v>1</v>
      </c>
      <c r="DD84" s="1">
        <v>1</v>
      </c>
      <c r="DE84" s="1">
        <v>1</v>
      </c>
      <c r="DF84" s="1">
        <v>82329184653</v>
      </c>
      <c r="DG84" s="1" t="s">
        <v>267</v>
      </c>
    </row>
    <row r="85" spans="1:111" ht="15.75" customHeight="1">
      <c r="A85">
        <v>84</v>
      </c>
      <c r="B85" s="2">
        <v>42889.490892534726</v>
      </c>
      <c r="C85" s="1" t="s">
        <v>109</v>
      </c>
      <c r="D85" s="7" t="s">
        <v>230</v>
      </c>
      <c r="E85" s="1">
        <v>2</v>
      </c>
      <c r="F85" s="1">
        <v>0</v>
      </c>
      <c r="G85" s="10">
        <v>18</v>
      </c>
      <c r="H85" s="1" t="s">
        <v>263</v>
      </c>
      <c r="I85" s="1">
        <v>2</v>
      </c>
      <c r="J85" s="1" t="s">
        <v>117</v>
      </c>
      <c r="K85" s="1" t="s">
        <v>116</v>
      </c>
      <c r="L85" s="1" t="s">
        <v>115</v>
      </c>
      <c r="M85" s="1" t="s">
        <v>116</v>
      </c>
      <c r="N85" s="1" t="s">
        <v>116</v>
      </c>
      <c r="O85" s="1" t="s">
        <v>116</v>
      </c>
      <c r="P85" s="1" t="s">
        <v>116</v>
      </c>
      <c r="Q85" s="1" t="s">
        <v>116</v>
      </c>
      <c r="R85" s="1" t="s">
        <v>115</v>
      </c>
      <c r="S85" s="1" t="s">
        <v>117</v>
      </c>
      <c r="T85" s="1" t="s">
        <v>116</v>
      </c>
      <c r="U85" s="1" t="s">
        <v>116</v>
      </c>
      <c r="V85" s="1" t="s">
        <v>117</v>
      </c>
      <c r="W85" s="1" t="s">
        <v>116</v>
      </c>
      <c r="X85" s="1" t="s">
        <v>117</v>
      </c>
      <c r="Y85" s="1" t="s">
        <v>116</v>
      </c>
      <c r="Z85" s="1" t="s">
        <v>115</v>
      </c>
      <c r="AA85" s="1" t="s">
        <v>116</v>
      </c>
      <c r="AB85" s="1" t="s">
        <v>116</v>
      </c>
      <c r="AC85" s="1" t="s">
        <v>116</v>
      </c>
      <c r="AD85" s="1" t="s">
        <v>116</v>
      </c>
      <c r="AE85" s="1" t="s">
        <v>117</v>
      </c>
      <c r="AF85" s="1" t="s">
        <v>117</v>
      </c>
      <c r="AG85" s="1" t="s">
        <v>117</v>
      </c>
      <c r="AH85" s="1" t="s">
        <v>115</v>
      </c>
      <c r="AI85" s="1" t="s">
        <v>117</v>
      </c>
      <c r="AJ85" s="1" t="s">
        <v>117</v>
      </c>
      <c r="AK85" s="1" t="s">
        <v>115</v>
      </c>
      <c r="AL85" s="1" t="s">
        <v>115</v>
      </c>
      <c r="AM85" s="1" t="s">
        <v>116</v>
      </c>
      <c r="AN85" s="1" t="s">
        <v>115</v>
      </c>
      <c r="AO85" s="1" t="s">
        <v>118</v>
      </c>
      <c r="AP85" s="1" t="s">
        <v>116</v>
      </c>
      <c r="AQ85" s="1" t="s">
        <v>117</v>
      </c>
      <c r="AR85" s="1" t="s">
        <v>118</v>
      </c>
      <c r="AS85" s="1" t="s">
        <v>117</v>
      </c>
      <c r="AT85" s="1" t="s">
        <v>117</v>
      </c>
      <c r="AU85" s="1" t="s">
        <v>116</v>
      </c>
      <c r="AV85" s="1" t="s">
        <v>116</v>
      </c>
      <c r="AW85" s="1" t="s">
        <v>117</v>
      </c>
      <c r="AX85" s="1" t="s">
        <v>115</v>
      </c>
      <c r="AY85" s="1" t="s">
        <v>115</v>
      </c>
      <c r="AZ85" s="1" t="s">
        <v>115</v>
      </c>
      <c r="BA85" s="1" t="s">
        <v>118</v>
      </c>
      <c r="BB85" s="1" t="s">
        <v>115</v>
      </c>
      <c r="BC85" s="1" t="s">
        <v>118</v>
      </c>
      <c r="BD85" s="1" t="s">
        <v>115</v>
      </c>
      <c r="BE85" s="1" t="s">
        <v>117</v>
      </c>
      <c r="BF85" s="1" t="s">
        <v>116</v>
      </c>
      <c r="BG85" s="1" t="s">
        <v>117</v>
      </c>
      <c r="BH85" s="1" t="s">
        <v>116</v>
      </c>
      <c r="BI85" s="1" t="s">
        <v>115</v>
      </c>
      <c r="BJ85" s="1" t="s">
        <v>118</v>
      </c>
      <c r="BK85" s="1" t="s">
        <v>118</v>
      </c>
      <c r="BL85" s="1" t="s">
        <v>117</v>
      </c>
      <c r="BM85" s="1" t="s">
        <v>118</v>
      </c>
      <c r="BN85" s="1" t="s">
        <v>115</v>
      </c>
      <c r="BO85" s="1" t="s">
        <v>115</v>
      </c>
      <c r="BP85" s="1" t="s">
        <v>117</v>
      </c>
      <c r="BQ85" s="1" t="s">
        <v>116</v>
      </c>
      <c r="BR85" s="1" t="s">
        <v>117</v>
      </c>
      <c r="BS85" s="1" t="s">
        <v>117</v>
      </c>
      <c r="BT85" s="1" t="s">
        <v>115</v>
      </c>
      <c r="BU85" s="1" t="s">
        <v>117</v>
      </c>
      <c r="BV85" s="1" t="s">
        <v>115</v>
      </c>
      <c r="BW85" s="1" t="s">
        <v>115</v>
      </c>
      <c r="BX85" s="1" t="s">
        <v>117</v>
      </c>
      <c r="BY85" s="1" t="s">
        <v>115</v>
      </c>
      <c r="BZ85" s="1" t="s">
        <v>118</v>
      </c>
      <c r="CA85" s="1" t="s">
        <v>116</v>
      </c>
      <c r="CB85" s="1" t="s">
        <v>117</v>
      </c>
      <c r="CC85" s="1" t="s">
        <v>117</v>
      </c>
      <c r="CD85" s="1" t="s">
        <v>117</v>
      </c>
      <c r="CE85" s="1" t="s">
        <v>116</v>
      </c>
      <c r="CF85" s="1" t="s">
        <v>117</v>
      </c>
      <c r="CG85" s="1" t="s">
        <v>115</v>
      </c>
      <c r="CH85" s="1" t="s">
        <v>115</v>
      </c>
      <c r="CI85" s="1" t="s">
        <v>117</v>
      </c>
      <c r="CJ85" s="1" t="s">
        <v>116</v>
      </c>
      <c r="CK85" s="1" t="s">
        <v>117</v>
      </c>
      <c r="CL85" s="1" t="s">
        <v>118</v>
      </c>
      <c r="CM85" s="1" t="s">
        <v>116</v>
      </c>
      <c r="CN85" s="1" t="s">
        <v>118</v>
      </c>
      <c r="CO85" s="1" t="s">
        <v>118</v>
      </c>
      <c r="CP85" s="1" t="s">
        <v>115</v>
      </c>
      <c r="CQ85" s="1" t="s">
        <v>118</v>
      </c>
      <c r="CR85" s="1" t="s">
        <v>117</v>
      </c>
      <c r="CS85" s="1" t="s">
        <v>115</v>
      </c>
      <c r="CT85" s="1" t="s">
        <v>116</v>
      </c>
      <c r="CU85" s="1" t="s">
        <v>115</v>
      </c>
      <c r="CV85" s="1">
        <v>1</v>
      </c>
      <c r="CW85" s="1">
        <v>1</v>
      </c>
      <c r="CX85" s="1">
        <v>5</v>
      </c>
      <c r="CY85" s="1">
        <v>1</v>
      </c>
      <c r="CZ85" s="1">
        <v>3</v>
      </c>
      <c r="DA85" s="1">
        <v>2</v>
      </c>
      <c r="DB85" s="1">
        <v>1</v>
      </c>
      <c r="DC85" s="1">
        <v>1</v>
      </c>
      <c r="DD85" s="1">
        <v>5</v>
      </c>
      <c r="DE85" s="1">
        <v>1</v>
      </c>
      <c r="DF85" s="1">
        <v>85729874148</v>
      </c>
      <c r="DG85" s="1" t="s">
        <v>267</v>
      </c>
    </row>
    <row r="86" spans="1:111" ht="15.75" customHeight="1">
      <c r="A86">
        <v>85</v>
      </c>
      <c r="B86" s="2">
        <v>42889.491064918984</v>
      </c>
      <c r="C86" s="1" t="s">
        <v>109</v>
      </c>
      <c r="D86" s="7" t="s">
        <v>231</v>
      </c>
      <c r="E86" s="1">
        <v>2</v>
      </c>
      <c r="F86" s="1">
        <v>0</v>
      </c>
      <c r="G86" s="10">
        <v>19</v>
      </c>
      <c r="H86" s="1" t="s">
        <v>263</v>
      </c>
      <c r="I86" s="1">
        <v>2</v>
      </c>
      <c r="J86" s="1" t="s">
        <v>116</v>
      </c>
      <c r="K86" s="1" t="s">
        <v>116</v>
      </c>
      <c r="L86" s="1" t="s">
        <v>117</v>
      </c>
      <c r="M86" s="1" t="s">
        <v>115</v>
      </c>
      <c r="N86" s="1" t="s">
        <v>115</v>
      </c>
      <c r="O86" s="1" t="s">
        <v>116</v>
      </c>
      <c r="P86" s="1" t="s">
        <v>116</v>
      </c>
      <c r="Q86" s="1" t="s">
        <v>115</v>
      </c>
      <c r="R86" s="1" t="s">
        <v>115</v>
      </c>
      <c r="S86" s="1" t="s">
        <v>116</v>
      </c>
      <c r="T86" s="1" t="s">
        <v>117</v>
      </c>
      <c r="U86" s="1" t="s">
        <v>115</v>
      </c>
      <c r="V86" s="1" t="s">
        <v>116</v>
      </c>
      <c r="W86" s="1" t="s">
        <v>116</v>
      </c>
      <c r="X86" s="1" t="s">
        <v>116</v>
      </c>
      <c r="Y86" s="1" t="s">
        <v>115</v>
      </c>
      <c r="Z86" s="1" t="s">
        <v>116</v>
      </c>
      <c r="AA86" s="1" t="s">
        <v>117</v>
      </c>
      <c r="AB86" s="1" t="s">
        <v>116</v>
      </c>
      <c r="AC86" s="1" t="s">
        <v>116</v>
      </c>
      <c r="AD86" s="1" t="s">
        <v>116</v>
      </c>
      <c r="AE86" s="1" t="s">
        <v>116</v>
      </c>
      <c r="AF86" s="1" t="s">
        <v>116</v>
      </c>
      <c r="AG86" s="1" t="s">
        <v>117</v>
      </c>
      <c r="AH86" s="1" t="s">
        <v>117</v>
      </c>
      <c r="AI86" s="1" t="s">
        <v>116</v>
      </c>
      <c r="AJ86" s="1" t="s">
        <v>117</v>
      </c>
      <c r="AK86" s="1" t="s">
        <v>116</v>
      </c>
      <c r="AL86" s="1" t="s">
        <v>115</v>
      </c>
      <c r="AM86" s="1" t="s">
        <v>116</v>
      </c>
      <c r="AN86" s="1" t="s">
        <v>115</v>
      </c>
      <c r="AO86" s="1" t="s">
        <v>117</v>
      </c>
      <c r="AP86" s="1" t="s">
        <v>116</v>
      </c>
      <c r="AQ86" s="1" t="s">
        <v>117</v>
      </c>
      <c r="AR86" s="1" t="s">
        <v>118</v>
      </c>
      <c r="AS86" s="1" t="s">
        <v>117</v>
      </c>
      <c r="AT86" s="1" t="s">
        <v>117</v>
      </c>
      <c r="AU86" s="1" t="s">
        <v>116</v>
      </c>
      <c r="AV86" s="1" t="s">
        <v>116</v>
      </c>
      <c r="AW86" s="1" t="s">
        <v>116</v>
      </c>
      <c r="AX86" s="1" t="s">
        <v>116</v>
      </c>
      <c r="AY86" s="1" t="s">
        <v>116</v>
      </c>
      <c r="AZ86" s="1" t="s">
        <v>115</v>
      </c>
      <c r="BA86" s="1" t="s">
        <v>118</v>
      </c>
      <c r="BB86" s="1" t="s">
        <v>115</v>
      </c>
      <c r="BC86" s="1" t="s">
        <v>116</v>
      </c>
      <c r="BD86" s="1" t="s">
        <v>115</v>
      </c>
      <c r="BE86" s="1" t="s">
        <v>115</v>
      </c>
      <c r="BF86" s="1" t="s">
        <v>116</v>
      </c>
      <c r="BG86" s="1" t="s">
        <v>117</v>
      </c>
      <c r="BH86" s="1" t="s">
        <v>118</v>
      </c>
      <c r="BI86" s="1" t="s">
        <v>116</v>
      </c>
      <c r="BJ86" s="1" t="s">
        <v>115</v>
      </c>
      <c r="BK86" s="1" t="s">
        <v>118</v>
      </c>
      <c r="BL86" s="1" t="s">
        <v>117</v>
      </c>
      <c r="BM86" s="1" t="s">
        <v>117</v>
      </c>
      <c r="BN86" s="1" t="s">
        <v>115</v>
      </c>
      <c r="BO86" s="1" t="s">
        <v>117</v>
      </c>
      <c r="BP86" s="1" t="s">
        <v>115</v>
      </c>
      <c r="BQ86" s="1" t="s">
        <v>116</v>
      </c>
      <c r="BR86" s="1" t="s">
        <v>117</v>
      </c>
      <c r="BS86" s="1" t="s">
        <v>116</v>
      </c>
      <c r="BT86" s="1" t="s">
        <v>115</v>
      </c>
      <c r="BU86" s="1" t="s">
        <v>118</v>
      </c>
      <c r="BV86" s="1" t="s">
        <v>118</v>
      </c>
      <c r="BW86" s="1" t="s">
        <v>118</v>
      </c>
      <c r="BX86" s="1" t="s">
        <v>115</v>
      </c>
      <c r="BY86" s="1" t="s">
        <v>115</v>
      </c>
      <c r="BZ86" s="1" t="s">
        <v>118</v>
      </c>
      <c r="CA86" s="1" t="s">
        <v>117</v>
      </c>
      <c r="CB86" s="1" t="s">
        <v>115</v>
      </c>
      <c r="CC86" s="1" t="s">
        <v>117</v>
      </c>
      <c r="CD86" s="1" t="s">
        <v>118</v>
      </c>
      <c r="CE86" s="1" t="s">
        <v>117</v>
      </c>
      <c r="CF86" s="1" t="s">
        <v>116</v>
      </c>
      <c r="CG86" s="1" t="s">
        <v>116</v>
      </c>
      <c r="CH86" s="1" t="s">
        <v>116</v>
      </c>
      <c r="CI86" s="1" t="s">
        <v>116</v>
      </c>
      <c r="CJ86" s="1" t="s">
        <v>118</v>
      </c>
      <c r="CK86" s="1" t="s">
        <v>118</v>
      </c>
      <c r="CL86" s="1" t="s">
        <v>115</v>
      </c>
      <c r="CM86" s="1" t="s">
        <v>116</v>
      </c>
      <c r="CN86" s="1" t="s">
        <v>117</v>
      </c>
      <c r="CO86" s="1" t="s">
        <v>118</v>
      </c>
      <c r="CP86" s="1" t="s">
        <v>118</v>
      </c>
      <c r="CQ86" s="1" t="s">
        <v>115</v>
      </c>
      <c r="CR86" s="1" t="s">
        <v>115</v>
      </c>
      <c r="CS86" s="1" t="s">
        <v>115</v>
      </c>
      <c r="CT86" s="1" t="s">
        <v>117</v>
      </c>
      <c r="CU86" s="1" t="s">
        <v>117</v>
      </c>
      <c r="CV86" s="1">
        <v>1</v>
      </c>
      <c r="CW86" s="1">
        <v>5</v>
      </c>
      <c r="CX86" s="1">
        <v>1</v>
      </c>
      <c r="CY86" s="1">
        <v>1</v>
      </c>
      <c r="CZ86" s="1">
        <v>2</v>
      </c>
      <c r="DA86" s="1">
        <v>2</v>
      </c>
      <c r="DB86" s="1">
        <v>1</v>
      </c>
      <c r="DC86" s="1">
        <v>3</v>
      </c>
      <c r="DD86" s="1">
        <v>3</v>
      </c>
      <c r="DE86" s="1">
        <v>1</v>
      </c>
      <c r="DF86" s="1">
        <v>81542960673</v>
      </c>
      <c r="DG86" s="1" t="s">
        <v>267</v>
      </c>
    </row>
    <row r="87" spans="1:111" ht="15.75" customHeight="1">
      <c r="A87">
        <v>86</v>
      </c>
      <c r="B87" s="2">
        <v>42889.492367604165</v>
      </c>
      <c r="C87" s="1" t="s">
        <v>109</v>
      </c>
      <c r="D87" s="7" t="s">
        <v>232</v>
      </c>
      <c r="E87" s="1">
        <v>2</v>
      </c>
      <c r="F87" s="1">
        <v>0</v>
      </c>
      <c r="G87" s="10">
        <v>19</v>
      </c>
      <c r="H87" s="1" t="s">
        <v>263</v>
      </c>
      <c r="I87" s="1">
        <v>2</v>
      </c>
      <c r="J87" s="1" t="s">
        <v>115</v>
      </c>
      <c r="K87" s="1" t="s">
        <v>116</v>
      </c>
      <c r="L87" s="1" t="s">
        <v>117</v>
      </c>
      <c r="M87" s="1" t="s">
        <v>117</v>
      </c>
      <c r="N87" s="1" t="s">
        <v>117</v>
      </c>
      <c r="O87" s="1" t="s">
        <v>116</v>
      </c>
      <c r="P87" s="1" t="s">
        <v>115</v>
      </c>
      <c r="Q87" s="1" t="s">
        <v>117</v>
      </c>
      <c r="R87" s="1" t="s">
        <v>116</v>
      </c>
      <c r="S87" s="1" t="s">
        <v>117</v>
      </c>
      <c r="T87" s="1" t="s">
        <v>117</v>
      </c>
      <c r="U87" s="1" t="s">
        <v>116</v>
      </c>
      <c r="V87" s="1" t="s">
        <v>116</v>
      </c>
      <c r="W87" s="1" t="s">
        <v>116</v>
      </c>
      <c r="X87" s="1" t="s">
        <v>117</v>
      </c>
      <c r="Y87" s="1" t="s">
        <v>115</v>
      </c>
      <c r="Z87" s="1" t="s">
        <v>115</v>
      </c>
      <c r="AA87" s="1" t="s">
        <v>116</v>
      </c>
      <c r="AB87" s="1" t="s">
        <v>116</v>
      </c>
      <c r="AC87" s="1" t="s">
        <v>116</v>
      </c>
      <c r="AD87" s="1" t="s">
        <v>116</v>
      </c>
      <c r="AE87" s="1" t="s">
        <v>117</v>
      </c>
      <c r="AF87" s="1" t="s">
        <v>116</v>
      </c>
      <c r="AG87" s="1" t="s">
        <v>117</v>
      </c>
      <c r="AH87" s="1" t="s">
        <v>116</v>
      </c>
      <c r="AI87" s="1" t="s">
        <v>116</v>
      </c>
      <c r="AJ87" s="1" t="s">
        <v>116</v>
      </c>
      <c r="AK87" s="1" t="s">
        <v>115</v>
      </c>
      <c r="AL87" s="1" t="s">
        <v>115</v>
      </c>
      <c r="AM87" s="1" t="s">
        <v>116</v>
      </c>
      <c r="AN87" s="1" t="s">
        <v>115</v>
      </c>
      <c r="AO87" s="1" t="s">
        <v>118</v>
      </c>
      <c r="AP87" s="1" t="s">
        <v>116</v>
      </c>
      <c r="AQ87" s="1" t="s">
        <v>117</v>
      </c>
      <c r="AR87" s="1" t="s">
        <v>115</v>
      </c>
      <c r="AS87" s="1" t="s">
        <v>117</v>
      </c>
      <c r="AT87" s="1" t="s">
        <v>117</v>
      </c>
      <c r="AU87" s="1" t="s">
        <v>116</v>
      </c>
      <c r="AV87" s="1" t="s">
        <v>116</v>
      </c>
      <c r="AW87" s="1" t="s">
        <v>117</v>
      </c>
      <c r="AX87" s="1" t="s">
        <v>116</v>
      </c>
      <c r="AY87" s="1" t="s">
        <v>115</v>
      </c>
      <c r="AZ87" s="1" t="s">
        <v>117</v>
      </c>
      <c r="BA87" s="1" t="s">
        <v>116</v>
      </c>
      <c r="BB87" s="1" t="s">
        <v>115</v>
      </c>
      <c r="BC87" s="1" t="s">
        <v>118</v>
      </c>
      <c r="BD87" s="1" t="s">
        <v>118</v>
      </c>
      <c r="BE87" s="1" t="s">
        <v>117</v>
      </c>
      <c r="BF87" s="1" t="s">
        <v>116</v>
      </c>
      <c r="BG87" s="1" t="s">
        <v>117</v>
      </c>
      <c r="BH87" s="1" t="s">
        <v>118</v>
      </c>
      <c r="BI87" s="1" t="s">
        <v>115</v>
      </c>
      <c r="BJ87" s="1" t="s">
        <v>116</v>
      </c>
      <c r="BK87" s="1" t="s">
        <v>115</v>
      </c>
      <c r="BL87" s="1" t="s">
        <v>117</v>
      </c>
      <c r="BM87" s="1" t="s">
        <v>118</v>
      </c>
      <c r="BN87" s="1" t="s">
        <v>115</v>
      </c>
      <c r="BO87" s="1" t="s">
        <v>116</v>
      </c>
      <c r="BP87" s="1" t="s">
        <v>117</v>
      </c>
      <c r="BQ87" s="1" t="s">
        <v>116</v>
      </c>
      <c r="BR87" s="1" t="s">
        <v>117</v>
      </c>
      <c r="BS87" s="1" t="s">
        <v>117</v>
      </c>
      <c r="BT87" s="1" t="s">
        <v>118</v>
      </c>
      <c r="BU87" s="1" t="s">
        <v>117</v>
      </c>
      <c r="BV87" s="1" t="s">
        <v>116</v>
      </c>
      <c r="BW87" s="1" t="s">
        <v>115</v>
      </c>
      <c r="BX87" s="1" t="s">
        <v>115</v>
      </c>
      <c r="BY87" s="1" t="s">
        <v>115</v>
      </c>
      <c r="BZ87" s="1" t="s">
        <v>118</v>
      </c>
      <c r="CA87" s="1" t="s">
        <v>116</v>
      </c>
      <c r="CB87" s="1" t="s">
        <v>117</v>
      </c>
      <c r="CC87" s="1" t="s">
        <v>116</v>
      </c>
      <c r="CD87" s="1" t="s">
        <v>118</v>
      </c>
      <c r="CE87" s="1" t="s">
        <v>116</v>
      </c>
      <c r="CF87" s="1" t="s">
        <v>115</v>
      </c>
      <c r="CG87" s="1" t="s">
        <v>118</v>
      </c>
      <c r="CH87" s="1" t="s">
        <v>115</v>
      </c>
      <c r="CI87" s="1" t="s">
        <v>117</v>
      </c>
      <c r="CJ87" s="1" t="s">
        <v>118</v>
      </c>
      <c r="CK87" s="1" t="s">
        <v>116</v>
      </c>
      <c r="CL87" s="1" t="s">
        <v>116</v>
      </c>
      <c r="CM87" s="1" t="s">
        <v>116</v>
      </c>
      <c r="CN87" s="1" t="s">
        <v>118</v>
      </c>
      <c r="CO87" s="1" t="s">
        <v>118</v>
      </c>
      <c r="CP87" s="1" t="s">
        <v>118</v>
      </c>
      <c r="CQ87" s="1" t="s">
        <v>116</v>
      </c>
      <c r="CR87" s="1" t="s">
        <v>115</v>
      </c>
      <c r="CS87" s="1" t="s">
        <v>115</v>
      </c>
      <c r="CT87" s="1" t="s">
        <v>116</v>
      </c>
      <c r="CU87" s="1" t="s">
        <v>115</v>
      </c>
      <c r="CV87" s="1">
        <v>1</v>
      </c>
      <c r="CW87" s="1">
        <v>2</v>
      </c>
      <c r="CX87" s="1">
        <v>5</v>
      </c>
      <c r="CY87" s="1">
        <v>2</v>
      </c>
      <c r="CZ87" s="1">
        <v>4</v>
      </c>
      <c r="DA87" s="1">
        <v>3</v>
      </c>
      <c r="DB87" s="1">
        <v>3</v>
      </c>
      <c r="DC87" s="1">
        <v>1</v>
      </c>
      <c r="DD87" s="1">
        <v>2</v>
      </c>
      <c r="DE87" s="1">
        <v>1</v>
      </c>
      <c r="DF87" s="1">
        <v>85712845079</v>
      </c>
      <c r="DG87" s="1" t="s">
        <v>267</v>
      </c>
    </row>
    <row r="88" spans="1:111" ht="15.75" customHeight="1">
      <c r="A88">
        <v>87</v>
      </c>
      <c r="B88" s="2">
        <v>42889.492534375</v>
      </c>
      <c r="C88" s="1" t="s">
        <v>109</v>
      </c>
      <c r="D88" s="7" t="s">
        <v>234</v>
      </c>
      <c r="E88" s="1">
        <v>2</v>
      </c>
      <c r="F88" s="1">
        <v>0</v>
      </c>
      <c r="G88" s="10">
        <v>19</v>
      </c>
      <c r="H88" s="1" t="s">
        <v>263</v>
      </c>
      <c r="I88" s="1">
        <v>2</v>
      </c>
      <c r="J88" s="1" t="s">
        <v>116</v>
      </c>
      <c r="K88" s="1" t="s">
        <v>116</v>
      </c>
      <c r="L88" s="1" t="s">
        <v>115</v>
      </c>
      <c r="M88" s="1" t="s">
        <v>117</v>
      </c>
      <c r="N88" s="1" t="s">
        <v>115</v>
      </c>
      <c r="O88" s="1" t="s">
        <v>117</v>
      </c>
      <c r="P88" s="1" t="s">
        <v>117</v>
      </c>
      <c r="Q88" s="1" t="s">
        <v>117</v>
      </c>
      <c r="R88" s="1" t="s">
        <v>116</v>
      </c>
      <c r="S88" s="1" t="s">
        <v>116</v>
      </c>
      <c r="T88" s="1" t="s">
        <v>117</v>
      </c>
      <c r="U88" s="1" t="s">
        <v>115</v>
      </c>
      <c r="V88" s="1" t="s">
        <v>116</v>
      </c>
      <c r="W88" s="1" t="s">
        <v>115</v>
      </c>
      <c r="X88" s="1" t="s">
        <v>117</v>
      </c>
      <c r="Y88" s="1" t="s">
        <v>116</v>
      </c>
      <c r="Z88" s="1" t="s">
        <v>117</v>
      </c>
      <c r="AA88" s="1" t="s">
        <v>117</v>
      </c>
      <c r="AB88" s="1" t="s">
        <v>116</v>
      </c>
      <c r="AC88" s="1" t="s">
        <v>116</v>
      </c>
      <c r="AD88" s="1" t="s">
        <v>115</v>
      </c>
      <c r="AE88" s="1" t="s">
        <v>115</v>
      </c>
      <c r="AF88" s="1" t="s">
        <v>117</v>
      </c>
      <c r="AG88" s="1" t="s">
        <v>117</v>
      </c>
      <c r="AH88" s="1" t="s">
        <v>117</v>
      </c>
      <c r="AI88" s="1" t="s">
        <v>117</v>
      </c>
      <c r="AJ88" s="1" t="s">
        <v>116</v>
      </c>
      <c r="AK88" s="1" t="s">
        <v>115</v>
      </c>
      <c r="AL88" s="1" t="s">
        <v>115</v>
      </c>
      <c r="AM88" s="1" t="s">
        <v>116</v>
      </c>
      <c r="AN88" s="1" t="s">
        <v>115</v>
      </c>
      <c r="AO88" s="1" t="s">
        <v>118</v>
      </c>
      <c r="AP88" s="1" t="s">
        <v>116</v>
      </c>
      <c r="AQ88" s="1" t="s">
        <v>117</v>
      </c>
      <c r="AR88" s="1" t="s">
        <v>118</v>
      </c>
      <c r="AS88" s="1" t="s">
        <v>117</v>
      </c>
      <c r="AT88" s="1" t="s">
        <v>117</v>
      </c>
      <c r="AU88" s="1" t="s">
        <v>116</v>
      </c>
      <c r="AV88" s="1" t="s">
        <v>116</v>
      </c>
      <c r="AW88" s="1" t="s">
        <v>116</v>
      </c>
      <c r="AX88" s="1" t="s">
        <v>118</v>
      </c>
      <c r="AY88" s="1" t="s">
        <v>115</v>
      </c>
      <c r="AZ88" s="1" t="s">
        <v>117</v>
      </c>
      <c r="BA88" s="1" t="s">
        <v>118</v>
      </c>
      <c r="BB88" s="1" t="s">
        <v>115</v>
      </c>
      <c r="BC88" s="1" t="s">
        <v>118</v>
      </c>
      <c r="BD88" s="1" t="s">
        <v>115</v>
      </c>
      <c r="BE88" s="1" t="s">
        <v>117</v>
      </c>
      <c r="BF88" s="1" t="s">
        <v>116</v>
      </c>
      <c r="BG88" s="1" t="s">
        <v>117</v>
      </c>
      <c r="BH88" s="1" t="s">
        <v>116</v>
      </c>
      <c r="BI88" s="1" t="s">
        <v>115</v>
      </c>
      <c r="BJ88" s="1" t="s">
        <v>117</v>
      </c>
      <c r="BK88" s="1" t="s">
        <v>115</v>
      </c>
      <c r="BL88" s="1" t="s">
        <v>115</v>
      </c>
      <c r="BM88" s="1" t="s">
        <v>118</v>
      </c>
      <c r="BN88" s="1" t="s">
        <v>115</v>
      </c>
      <c r="BO88" s="1" t="s">
        <v>118</v>
      </c>
      <c r="BP88" s="1" t="s">
        <v>117</v>
      </c>
      <c r="BQ88" s="1" t="s">
        <v>116</v>
      </c>
      <c r="BR88" s="1" t="s">
        <v>118</v>
      </c>
      <c r="BS88" s="1" t="s">
        <v>118</v>
      </c>
      <c r="BT88" s="1" t="s">
        <v>116</v>
      </c>
      <c r="BU88" s="1" t="s">
        <v>117</v>
      </c>
      <c r="BV88" s="1" t="s">
        <v>118</v>
      </c>
      <c r="BW88" s="1" t="s">
        <v>115</v>
      </c>
      <c r="BX88" s="1" t="s">
        <v>115</v>
      </c>
      <c r="BY88" s="1" t="s">
        <v>115</v>
      </c>
      <c r="BZ88" s="1" t="s">
        <v>118</v>
      </c>
      <c r="CA88" s="1" t="s">
        <v>117</v>
      </c>
      <c r="CB88" s="1" t="s">
        <v>116</v>
      </c>
      <c r="CC88" s="1" t="s">
        <v>117</v>
      </c>
      <c r="CD88" s="1" t="s">
        <v>117</v>
      </c>
      <c r="CE88" s="1" t="s">
        <v>117</v>
      </c>
      <c r="CF88" s="1" t="s">
        <v>117</v>
      </c>
      <c r="CG88" s="1" t="s">
        <v>116</v>
      </c>
      <c r="CH88" s="1" t="s">
        <v>117</v>
      </c>
      <c r="CI88" s="1" t="s">
        <v>117</v>
      </c>
      <c r="CJ88" s="1" t="s">
        <v>116</v>
      </c>
      <c r="CK88" s="1" t="s">
        <v>115</v>
      </c>
      <c r="CL88" s="1" t="s">
        <v>118</v>
      </c>
      <c r="CM88" s="1" t="s">
        <v>117</v>
      </c>
      <c r="CN88" s="1" t="s">
        <v>118</v>
      </c>
      <c r="CO88" s="1" t="s">
        <v>117</v>
      </c>
      <c r="CP88" s="1" t="s">
        <v>118</v>
      </c>
      <c r="CQ88" s="1" t="s">
        <v>116</v>
      </c>
      <c r="CR88" s="1" t="s">
        <v>118</v>
      </c>
      <c r="CS88" s="1" t="s">
        <v>115</v>
      </c>
      <c r="CT88" s="1" t="s">
        <v>117</v>
      </c>
      <c r="CU88" s="1" t="s">
        <v>118</v>
      </c>
      <c r="CV88" s="1">
        <v>2</v>
      </c>
      <c r="CW88" s="1">
        <v>2</v>
      </c>
      <c r="CX88" s="1">
        <v>5</v>
      </c>
      <c r="CY88" s="1">
        <v>1</v>
      </c>
      <c r="CZ88" s="1">
        <v>3</v>
      </c>
      <c r="DA88" s="1">
        <v>2</v>
      </c>
      <c r="DB88" s="1">
        <v>1</v>
      </c>
      <c r="DC88" s="1">
        <v>5</v>
      </c>
      <c r="DD88" s="1">
        <v>3</v>
      </c>
      <c r="DE88" s="1">
        <v>1</v>
      </c>
      <c r="DF88" s="1">
        <v>87734135878</v>
      </c>
      <c r="DG88" s="1" t="s">
        <v>267</v>
      </c>
    </row>
    <row r="89" spans="1:111" ht="15.75" customHeight="1">
      <c r="A89">
        <v>88</v>
      </c>
      <c r="B89" s="2">
        <v>42889.492611168986</v>
      </c>
      <c r="C89" s="1" t="s">
        <v>109</v>
      </c>
      <c r="D89" s="7" t="s">
        <v>235</v>
      </c>
      <c r="E89" s="1">
        <v>2</v>
      </c>
      <c r="F89" s="1">
        <v>0</v>
      </c>
      <c r="G89" s="10">
        <v>19</v>
      </c>
      <c r="H89" s="1" t="s">
        <v>263</v>
      </c>
      <c r="I89" s="1">
        <v>2</v>
      </c>
      <c r="J89" s="1" t="s">
        <v>115</v>
      </c>
      <c r="K89" s="1" t="s">
        <v>116</v>
      </c>
      <c r="L89" s="1" t="s">
        <v>117</v>
      </c>
      <c r="M89" s="1" t="s">
        <v>115</v>
      </c>
      <c r="N89" s="1" t="s">
        <v>115</v>
      </c>
      <c r="O89" s="1" t="s">
        <v>117</v>
      </c>
      <c r="P89" s="1" t="s">
        <v>116</v>
      </c>
      <c r="Q89" s="1" t="s">
        <v>117</v>
      </c>
      <c r="R89" s="1" t="s">
        <v>115</v>
      </c>
      <c r="S89" s="1" t="s">
        <v>117</v>
      </c>
      <c r="T89" s="1" t="s">
        <v>117</v>
      </c>
      <c r="U89" s="1" t="s">
        <v>117</v>
      </c>
      <c r="V89" s="1" t="s">
        <v>117</v>
      </c>
      <c r="W89" s="1" t="s">
        <v>115</v>
      </c>
      <c r="X89" s="1" t="s">
        <v>116</v>
      </c>
      <c r="Y89" s="1" t="s">
        <v>115</v>
      </c>
      <c r="Z89" s="1" t="s">
        <v>115</v>
      </c>
      <c r="AA89" s="1" t="s">
        <v>116</v>
      </c>
      <c r="AB89" s="1" t="s">
        <v>117</v>
      </c>
      <c r="AC89" s="1" t="s">
        <v>117</v>
      </c>
      <c r="AD89" s="1" t="s">
        <v>115</v>
      </c>
      <c r="AE89" s="1" t="s">
        <v>116</v>
      </c>
      <c r="AF89" s="1" t="s">
        <v>117</v>
      </c>
      <c r="AG89" s="1" t="s">
        <v>117</v>
      </c>
      <c r="AH89" s="1" t="s">
        <v>115</v>
      </c>
      <c r="AI89" s="1" t="s">
        <v>117</v>
      </c>
      <c r="AJ89" s="1" t="s">
        <v>117</v>
      </c>
      <c r="AK89" s="1" t="s">
        <v>117</v>
      </c>
      <c r="AL89" s="1" t="s">
        <v>115</v>
      </c>
      <c r="AM89" s="1" t="s">
        <v>116</v>
      </c>
      <c r="AN89" s="1" t="s">
        <v>115</v>
      </c>
      <c r="AO89" s="1" t="s">
        <v>118</v>
      </c>
      <c r="AP89" s="1" t="s">
        <v>117</v>
      </c>
      <c r="AQ89" s="1" t="s">
        <v>117</v>
      </c>
      <c r="AR89" s="1" t="s">
        <v>117</v>
      </c>
      <c r="AS89" s="1" t="s">
        <v>115</v>
      </c>
      <c r="AT89" s="1" t="s">
        <v>117</v>
      </c>
      <c r="AU89" s="1" t="s">
        <v>116</v>
      </c>
      <c r="AV89" s="1" t="s">
        <v>117</v>
      </c>
      <c r="AW89" s="1" t="s">
        <v>117</v>
      </c>
      <c r="AX89" s="1" t="s">
        <v>118</v>
      </c>
      <c r="AY89" s="1" t="s">
        <v>115</v>
      </c>
      <c r="AZ89" s="1" t="s">
        <v>115</v>
      </c>
      <c r="BA89" s="1" t="s">
        <v>117</v>
      </c>
      <c r="BB89" s="1" t="s">
        <v>115</v>
      </c>
      <c r="BC89" s="1" t="s">
        <v>117</v>
      </c>
      <c r="BD89" s="1" t="s">
        <v>115</v>
      </c>
      <c r="BE89" s="1" t="s">
        <v>117</v>
      </c>
      <c r="BF89" s="1" t="s">
        <v>116</v>
      </c>
      <c r="BG89" s="1" t="s">
        <v>117</v>
      </c>
      <c r="BH89" s="1" t="s">
        <v>118</v>
      </c>
      <c r="BI89" s="1" t="s">
        <v>115</v>
      </c>
      <c r="BJ89" s="1" t="s">
        <v>117</v>
      </c>
      <c r="BK89" s="1" t="s">
        <v>115</v>
      </c>
      <c r="BL89" s="1" t="s">
        <v>117</v>
      </c>
      <c r="BM89" s="1" t="s">
        <v>118</v>
      </c>
      <c r="BN89" s="1" t="s">
        <v>115</v>
      </c>
      <c r="BO89" s="1" t="s">
        <v>116</v>
      </c>
      <c r="BP89" s="1" t="s">
        <v>115</v>
      </c>
      <c r="BQ89" s="1" t="s">
        <v>116</v>
      </c>
      <c r="BR89" s="1" t="s">
        <v>117</v>
      </c>
      <c r="BS89" s="1" t="s">
        <v>117</v>
      </c>
      <c r="BT89" s="1" t="s">
        <v>116</v>
      </c>
      <c r="BU89" s="1" t="s">
        <v>117</v>
      </c>
      <c r="BV89" s="1" t="s">
        <v>116</v>
      </c>
      <c r="BW89" s="1" t="s">
        <v>115</v>
      </c>
      <c r="BX89" s="1" t="s">
        <v>117</v>
      </c>
      <c r="BY89" s="1" t="s">
        <v>115</v>
      </c>
      <c r="BZ89" s="1" t="s">
        <v>118</v>
      </c>
      <c r="CA89" s="1" t="s">
        <v>116</v>
      </c>
      <c r="CB89" s="1" t="s">
        <v>117</v>
      </c>
      <c r="CC89" s="1" t="s">
        <v>116</v>
      </c>
      <c r="CD89" s="1" t="s">
        <v>117</v>
      </c>
      <c r="CE89" s="1" t="s">
        <v>117</v>
      </c>
      <c r="CF89" s="1" t="s">
        <v>117</v>
      </c>
      <c r="CG89" s="1" t="s">
        <v>116</v>
      </c>
      <c r="CH89" s="1" t="s">
        <v>115</v>
      </c>
      <c r="CI89" s="1" t="s">
        <v>116</v>
      </c>
      <c r="CJ89" s="1" t="s">
        <v>116</v>
      </c>
      <c r="CK89" s="1" t="s">
        <v>116</v>
      </c>
      <c r="CL89" s="1" t="s">
        <v>117</v>
      </c>
      <c r="CM89" s="1" t="s">
        <v>116</v>
      </c>
      <c r="CN89" s="1" t="s">
        <v>115</v>
      </c>
      <c r="CO89" s="1" t="s">
        <v>115</v>
      </c>
      <c r="CP89" s="1" t="s">
        <v>115</v>
      </c>
      <c r="CQ89" s="1" t="s">
        <v>117</v>
      </c>
      <c r="CR89" s="1" t="s">
        <v>115</v>
      </c>
      <c r="CS89" s="1" t="s">
        <v>118</v>
      </c>
      <c r="CT89" s="1" t="s">
        <v>116</v>
      </c>
      <c r="CU89" s="1" t="s">
        <v>115</v>
      </c>
      <c r="CV89" s="1">
        <v>3</v>
      </c>
      <c r="CW89" s="1">
        <v>1</v>
      </c>
      <c r="CX89" s="1">
        <v>1</v>
      </c>
      <c r="CY89" s="1">
        <v>1</v>
      </c>
      <c r="CZ89" s="1">
        <v>2</v>
      </c>
      <c r="DA89" s="1">
        <v>3</v>
      </c>
      <c r="DB89" s="1">
        <v>1</v>
      </c>
      <c r="DC89" s="1">
        <v>1</v>
      </c>
      <c r="DD89" s="1">
        <v>2</v>
      </c>
      <c r="DE89" s="1">
        <v>1</v>
      </c>
      <c r="DF89" s="1">
        <v>82326114634</v>
      </c>
      <c r="DG89" s="1" t="s">
        <v>267</v>
      </c>
    </row>
    <row r="90" spans="1:111" ht="15.75" customHeight="1">
      <c r="A90">
        <v>89</v>
      </c>
      <c r="B90" s="2">
        <v>42889.492772152778</v>
      </c>
      <c r="C90" s="1" t="s">
        <v>109</v>
      </c>
      <c r="D90" s="7" t="s">
        <v>236</v>
      </c>
      <c r="E90" s="1">
        <v>2</v>
      </c>
      <c r="F90" s="1">
        <v>0</v>
      </c>
      <c r="G90" s="10">
        <v>19</v>
      </c>
      <c r="H90" s="1" t="s">
        <v>263</v>
      </c>
      <c r="I90" s="1">
        <v>2</v>
      </c>
      <c r="J90" s="1" t="s">
        <v>116</v>
      </c>
      <c r="K90" s="1" t="s">
        <v>117</v>
      </c>
      <c r="L90" s="1" t="s">
        <v>117</v>
      </c>
      <c r="M90" s="1" t="s">
        <v>115</v>
      </c>
      <c r="N90" s="1" t="s">
        <v>115</v>
      </c>
      <c r="O90" s="1" t="s">
        <v>117</v>
      </c>
      <c r="P90" s="1" t="s">
        <v>115</v>
      </c>
      <c r="Q90" s="1" t="s">
        <v>116</v>
      </c>
      <c r="R90" s="1" t="s">
        <v>116</v>
      </c>
      <c r="S90" s="1" t="s">
        <v>117</v>
      </c>
      <c r="T90" s="1" t="s">
        <v>117</v>
      </c>
      <c r="U90" s="1" t="s">
        <v>117</v>
      </c>
      <c r="V90" s="1" t="s">
        <v>117</v>
      </c>
      <c r="W90" s="1" t="s">
        <v>117</v>
      </c>
      <c r="X90" s="1" t="s">
        <v>116</v>
      </c>
      <c r="Y90" s="1" t="s">
        <v>116</v>
      </c>
      <c r="Z90" s="1" t="s">
        <v>115</v>
      </c>
      <c r="AA90" s="1" t="s">
        <v>116</v>
      </c>
      <c r="AB90" s="1" t="s">
        <v>117</v>
      </c>
      <c r="AC90" s="1" t="s">
        <v>117</v>
      </c>
      <c r="AD90" s="1" t="s">
        <v>115</v>
      </c>
      <c r="AE90" s="1" t="s">
        <v>117</v>
      </c>
      <c r="AF90" s="1" t="s">
        <v>117</v>
      </c>
      <c r="AG90" s="1" t="s">
        <v>117</v>
      </c>
      <c r="AH90" s="1" t="s">
        <v>115</v>
      </c>
      <c r="AI90" s="1" t="s">
        <v>117</v>
      </c>
      <c r="AJ90" s="1" t="s">
        <v>116</v>
      </c>
      <c r="AK90" s="1" t="s">
        <v>115</v>
      </c>
      <c r="AL90" s="1" t="s">
        <v>117</v>
      </c>
      <c r="AM90" s="1" t="s">
        <v>116</v>
      </c>
      <c r="AN90" s="1" t="s">
        <v>115</v>
      </c>
      <c r="AO90" s="1" t="s">
        <v>118</v>
      </c>
      <c r="AP90" s="1" t="s">
        <v>116</v>
      </c>
      <c r="AQ90" s="1" t="s">
        <v>117</v>
      </c>
      <c r="AR90" s="1" t="s">
        <v>117</v>
      </c>
      <c r="AS90" s="1" t="s">
        <v>115</v>
      </c>
      <c r="AT90" s="1" t="s">
        <v>117</v>
      </c>
      <c r="AU90" s="1" t="s">
        <v>116</v>
      </c>
      <c r="AV90" s="1" t="s">
        <v>115</v>
      </c>
      <c r="AW90" s="1" t="s">
        <v>117</v>
      </c>
      <c r="AX90" s="1" t="s">
        <v>116</v>
      </c>
      <c r="AY90" s="1" t="s">
        <v>118</v>
      </c>
      <c r="AZ90" s="1" t="s">
        <v>116</v>
      </c>
      <c r="BA90" s="1" t="s">
        <v>116</v>
      </c>
      <c r="BB90" s="1" t="s">
        <v>115</v>
      </c>
      <c r="BC90" s="1" t="s">
        <v>116</v>
      </c>
      <c r="BD90" s="1" t="s">
        <v>115</v>
      </c>
      <c r="BE90" s="1" t="s">
        <v>115</v>
      </c>
      <c r="BF90" s="1" t="s">
        <v>116</v>
      </c>
      <c r="BG90" s="1" t="s">
        <v>117</v>
      </c>
      <c r="BH90" s="1" t="s">
        <v>118</v>
      </c>
      <c r="BI90" s="1" t="s">
        <v>116</v>
      </c>
      <c r="BJ90" s="1" t="s">
        <v>118</v>
      </c>
      <c r="BK90" s="1" t="s">
        <v>115</v>
      </c>
      <c r="BL90" s="1" t="s">
        <v>115</v>
      </c>
      <c r="BM90" s="1" t="s">
        <v>118</v>
      </c>
      <c r="BN90" s="1" t="s">
        <v>115</v>
      </c>
      <c r="BO90" s="1" t="s">
        <v>117</v>
      </c>
      <c r="BP90" s="1" t="s">
        <v>117</v>
      </c>
      <c r="BQ90" s="1" t="s">
        <v>116</v>
      </c>
      <c r="BR90" s="1" t="s">
        <v>117</v>
      </c>
      <c r="BS90" s="1" t="s">
        <v>117</v>
      </c>
      <c r="BT90" s="1" t="s">
        <v>116</v>
      </c>
      <c r="BU90" s="1" t="s">
        <v>116</v>
      </c>
      <c r="BV90" s="1" t="s">
        <v>115</v>
      </c>
      <c r="BW90" s="1" t="s">
        <v>118</v>
      </c>
      <c r="BX90" s="1" t="s">
        <v>115</v>
      </c>
      <c r="BY90" s="1" t="s">
        <v>115</v>
      </c>
      <c r="BZ90" s="1" t="s">
        <v>118</v>
      </c>
      <c r="CA90" s="1" t="s">
        <v>116</v>
      </c>
      <c r="CB90" s="1" t="s">
        <v>116</v>
      </c>
      <c r="CC90" s="1" t="s">
        <v>116</v>
      </c>
      <c r="CD90" s="1" t="s">
        <v>118</v>
      </c>
      <c r="CE90" s="1" t="s">
        <v>116</v>
      </c>
      <c r="CF90" s="1" t="s">
        <v>117</v>
      </c>
      <c r="CG90" s="1" t="s">
        <v>118</v>
      </c>
      <c r="CH90" s="1" t="s">
        <v>115</v>
      </c>
      <c r="CI90" s="1" t="s">
        <v>118</v>
      </c>
      <c r="CJ90" s="1" t="s">
        <v>116</v>
      </c>
      <c r="CK90" s="1" t="s">
        <v>118</v>
      </c>
      <c r="CL90" s="1" t="s">
        <v>118</v>
      </c>
      <c r="CM90" s="1" t="s">
        <v>116</v>
      </c>
      <c r="CN90" s="1" t="s">
        <v>117</v>
      </c>
      <c r="CO90" s="1" t="s">
        <v>118</v>
      </c>
      <c r="CP90" s="1" t="s">
        <v>118</v>
      </c>
      <c r="CQ90" s="1" t="s">
        <v>115</v>
      </c>
      <c r="CR90" s="1" t="s">
        <v>117</v>
      </c>
      <c r="CS90" s="1" t="s">
        <v>117</v>
      </c>
      <c r="CT90" s="1" t="s">
        <v>116</v>
      </c>
      <c r="CU90" s="1" t="s">
        <v>115</v>
      </c>
      <c r="CV90" s="1">
        <v>5</v>
      </c>
      <c r="CW90" s="1">
        <v>5</v>
      </c>
      <c r="CX90" s="1">
        <v>1</v>
      </c>
      <c r="CY90" s="1">
        <v>1</v>
      </c>
      <c r="CZ90" s="1">
        <v>3</v>
      </c>
      <c r="DA90" s="1">
        <v>3</v>
      </c>
      <c r="DB90" s="1">
        <v>2</v>
      </c>
      <c r="DC90" s="1">
        <v>3</v>
      </c>
      <c r="DD90" s="1">
        <v>1</v>
      </c>
      <c r="DE90" s="1">
        <v>1</v>
      </c>
      <c r="DF90" s="1">
        <v>8970508244</v>
      </c>
      <c r="DG90" s="1" t="s">
        <v>267</v>
      </c>
    </row>
    <row r="91" spans="1:111" ht="15.75" customHeight="1">
      <c r="A91">
        <v>90</v>
      </c>
      <c r="B91" s="2">
        <v>42889.492888599532</v>
      </c>
      <c r="C91" s="1" t="s">
        <v>109</v>
      </c>
      <c r="D91" s="7" t="s">
        <v>237</v>
      </c>
      <c r="E91" s="1">
        <v>2</v>
      </c>
      <c r="F91" s="1">
        <v>0</v>
      </c>
      <c r="G91" s="10">
        <v>18</v>
      </c>
      <c r="H91" s="1" t="s">
        <v>263</v>
      </c>
      <c r="I91" s="1">
        <v>2</v>
      </c>
      <c r="J91" s="1" t="s">
        <v>116</v>
      </c>
      <c r="K91" s="1" t="s">
        <v>116</v>
      </c>
      <c r="L91" s="1" t="s">
        <v>117</v>
      </c>
      <c r="M91" s="1" t="s">
        <v>117</v>
      </c>
      <c r="N91" s="1" t="s">
        <v>116</v>
      </c>
      <c r="O91" s="1" t="s">
        <v>117</v>
      </c>
      <c r="P91" s="1" t="s">
        <v>115</v>
      </c>
      <c r="Q91" s="1" t="s">
        <v>116</v>
      </c>
      <c r="R91" s="1" t="s">
        <v>115</v>
      </c>
      <c r="S91" s="1" t="s">
        <v>117</v>
      </c>
      <c r="T91" s="1" t="s">
        <v>117</v>
      </c>
      <c r="U91" s="1" t="s">
        <v>115</v>
      </c>
      <c r="V91" s="1" t="s">
        <v>117</v>
      </c>
      <c r="W91" s="1" t="s">
        <v>115</v>
      </c>
      <c r="X91" s="1" t="s">
        <v>116</v>
      </c>
      <c r="Y91" s="1" t="s">
        <v>116</v>
      </c>
      <c r="Z91" s="1" t="s">
        <v>117</v>
      </c>
      <c r="AA91" s="1" t="s">
        <v>116</v>
      </c>
      <c r="AB91" s="1" t="s">
        <v>116</v>
      </c>
      <c r="AC91" s="1" t="s">
        <v>116</v>
      </c>
      <c r="AD91" s="1" t="s">
        <v>115</v>
      </c>
      <c r="AE91" s="1" t="s">
        <v>116</v>
      </c>
      <c r="AF91" s="1" t="s">
        <v>116</v>
      </c>
      <c r="AG91" s="1" t="s">
        <v>117</v>
      </c>
      <c r="AH91" s="1" t="s">
        <v>115</v>
      </c>
      <c r="AI91" s="1" t="s">
        <v>117</v>
      </c>
      <c r="AJ91" s="1" t="s">
        <v>117</v>
      </c>
      <c r="AK91" s="1" t="s">
        <v>117</v>
      </c>
      <c r="AL91" s="1" t="s">
        <v>115</v>
      </c>
      <c r="AM91" s="1" t="s">
        <v>117</v>
      </c>
      <c r="AN91" s="1" t="s">
        <v>115</v>
      </c>
      <c r="AO91" s="1" t="s">
        <v>115</v>
      </c>
      <c r="AP91" s="1" t="s">
        <v>116</v>
      </c>
      <c r="AQ91" s="1" t="s">
        <v>117</v>
      </c>
      <c r="AR91" s="1" t="s">
        <v>118</v>
      </c>
      <c r="AS91" s="1" t="s">
        <v>117</v>
      </c>
      <c r="AT91" s="1" t="s">
        <v>117</v>
      </c>
      <c r="AU91" s="1" t="s">
        <v>116</v>
      </c>
      <c r="AV91" s="1" t="s">
        <v>115</v>
      </c>
      <c r="AW91" s="1" t="s">
        <v>117</v>
      </c>
      <c r="AX91" s="1" t="s">
        <v>118</v>
      </c>
      <c r="AY91" s="1" t="s">
        <v>115</v>
      </c>
      <c r="AZ91" s="1" t="s">
        <v>115</v>
      </c>
      <c r="BA91" s="1" t="s">
        <v>118</v>
      </c>
      <c r="BB91" s="1" t="s">
        <v>115</v>
      </c>
      <c r="BC91" s="1" t="s">
        <v>116</v>
      </c>
      <c r="BD91" s="1" t="s">
        <v>115</v>
      </c>
      <c r="BE91" s="1" t="s">
        <v>117</v>
      </c>
      <c r="BF91" s="1" t="s">
        <v>116</v>
      </c>
      <c r="BG91" s="1" t="s">
        <v>115</v>
      </c>
      <c r="BH91" s="1" t="s">
        <v>116</v>
      </c>
      <c r="BI91" s="1" t="s">
        <v>115</v>
      </c>
      <c r="BJ91" s="1" t="s">
        <v>116</v>
      </c>
      <c r="BK91" s="1" t="s">
        <v>115</v>
      </c>
      <c r="BL91" s="1" t="s">
        <v>117</v>
      </c>
      <c r="BM91" s="1" t="s">
        <v>118</v>
      </c>
      <c r="BN91" s="1" t="s">
        <v>115</v>
      </c>
      <c r="BO91" s="1" t="s">
        <v>117</v>
      </c>
      <c r="BP91" s="1" t="s">
        <v>117</v>
      </c>
      <c r="BQ91" s="1" t="s">
        <v>116</v>
      </c>
      <c r="BR91" s="1" t="s">
        <v>117</v>
      </c>
      <c r="BS91" s="1" t="s">
        <v>117</v>
      </c>
      <c r="BT91" s="1" t="s">
        <v>115</v>
      </c>
      <c r="BU91" s="1" t="s">
        <v>118</v>
      </c>
      <c r="BV91" s="1" t="s">
        <v>115</v>
      </c>
      <c r="BW91" s="1" t="s">
        <v>118</v>
      </c>
      <c r="BX91" s="1" t="s">
        <v>115</v>
      </c>
      <c r="BY91" s="1" t="s">
        <v>115</v>
      </c>
      <c r="BZ91" s="1" t="s">
        <v>118</v>
      </c>
      <c r="CA91" s="1" t="s">
        <v>116</v>
      </c>
      <c r="CB91" s="1" t="s">
        <v>116</v>
      </c>
      <c r="CC91" s="1" t="s">
        <v>116</v>
      </c>
      <c r="CD91" s="1" t="s">
        <v>117</v>
      </c>
      <c r="CE91" s="1" t="s">
        <v>117</v>
      </c>
      <c r="CF91" s="1" t="s">
        <v>115</v>
      </c>
      <c r="CG91" s="1" t="s">
        <v>118</v>
      </c>
      <c r="CH91" s="1" t="s">
        <v>117</v>
      </c>
      <c r="CI91" s="1" t="s">
        <v>117</v>
      </c>
      <c r="CJ91" s="1" t="s">
        <v>116</v>
      </c>
      <c r="CK91" s="1" t="s">
        <v>118</v>
      </c>
      <c r="CL91" s="1" t="s">
        <v>117</v>
      </c>
      <c r="CM91" s="1" t="s">
        <v>116</v>
      </c>
      <c r="CN91" s="1" t="s">
        <v>116</v>
      </c>
      <c r="CO91" s="1" t="s">
        <v>118</v>
      </c>
      <c r="CP91" s="1" t="s">
        <v>118</v>
      </c>
      <c r="CQ91" s="1" t="s">
        <v>115</v>
      </c>
      <c r="CR91" s="1" t="s">
        <v>117</v>
      </c>
      <c r="CS91" s="1" t="s">
        <v>118</v>
      </c>
      <c r="CT91" s="1" t="s">
        <v>117</v>
      </c>
      <c r="CU91" s="1" t="s">
        <v>115</v>
      </c>
      <c r="CV91" s="1">
        <v>2</v>
      </c>
      <c r="CW91" s="1">
        <v>2</v>
      </c>
      <c r="CX91" s="1">
        <v>1</v>
      </c>
      <c r="CY91" s="1">
        <v>2</v>
      </c>
      <c r="CZ91" s="1">
        <v>3</v>
      </c>
      <c r="DA91" s="1">
        <v>4</v>
      </c>
      <c r="DB91" s="1">
        <v>3</v>
      </c>
      <c r="DC91" s="1">
        <v>1</v>
      </c>
      <c r="DD91" s="1">
        <v>3</v>
      </c>
      <c r="DE91" s="1">
        <v>1</v>
      </c>
      <c r="DF91" s="1">
        <v>87832926252</v>
      </c>
      <c r="DG91" s="1" t="s">
        <v>267</v>
      </c>
    </row>
    <row r="92" spans="1:111" ht="15.75" customHeight="1">
      <c r="A92">
        <v>91</v>
      </c>
      <c r="B92" s="2">
        <v>42889.493313182873</v>
      </c>
      <c r="C92" s="1" t="s">
        <v>109</v>
      </c>
      <c r="D92" s="7" t="s">
        <v>238</v>
      </c>
      <c r="E92" s="1">
        <v>2</v>
      </c>
      <c r="F92" s="1">
        <v>0</v>
      </c>
      <c r="G92" s="10">
        <v>20</v>
      </c>
      <c r="H92" s="1" t="s">
        <v>263</v>
      </c>
      <c r="I92" s="1">
        <v>2</v>
      </c>
      <c r="J92" s="1" t="s">
        <v>115</v>
      </c>
      <c r="K92" s="1" t="s">
        <v>116</v>
      </c>
      <c r="L92" s="1" t="s">
        <v>115</v>
      </c>
      <c r="M92" s="1" t="s">
        <v>116</v>
      </c>
      <c r="N92" s="1" t="s">
        <v>116</v>
      </c>
      <c r="O92" s="1" t="s">
        <v>116</v>
      </c>
      <c r="P92" s="1" t="s">
        <v>115</v>
      </c>
      <c r="Q92" s="1" t="s">
        <v>116</v>
      </c>
      <c r="R92" s="1" t="s">
        <v>116</v>
      </c>
      <c r="S92" s="1" t="s">
        <v>117</v>
      </c>
      <c r="T92" s="1" t="s">
        <v>117</v>
      </c>
      <c r="U92" s="1" t="s">
        <v>115</v>
      </c>
      <c r="V92" s="1" t="s">
        <v>116</v>
      </c>
      <c r="W92" s="1" t="s">
        <v>116</v>
      </c>
      <c r="X92" s="1" t="s">
        <v>115</v>
      </c>
      <c r="Y92" s="1" t="s">
        <v>116</v>
      </c>
      <c r="Z92" s="1" t="s">
        <v>115</v>
      </c>
      <c r="AA92" s="1" t="s">
        <v>116</v>
      </c>
      <c r="AB92" s="1" t="s">
        <v>116</v>
      </c>
      <c r="AC92" s="1" t="s">
        <v>117</v>
      </c>
      <c r="AD92" s="1" t="s">
        <v>117</v>
      </c>
      <c r="AE92" s="1" t="s">
        <v>115</v>
      </c>
      <c r="AF92" s="1" t="s">
        <v>117</v>
      </c>
      <c r="AG92" s="1" t="s">
        <v>117</v>
      </c>
      <c r="AH92" s="1" t="s">
        <v>115</v>
      </c>
      <c r="AI92" s="1" t="s">
        <v>117</v>
      </c>
      <c r="AJ92" s="1" t="s">
        <v>117</v>
      </c>
      <c r="AK92" s="1" t="s">
        <v>117</v>
      </c>
      <c r="AL92" s="1" t="s">
        <v>115</v>
      </c>
      <c r="AM92" s="1" t="s">
        <v>116</v>
      </c>
      <c r="AN92" s="1" t="s">
        <v>115</v>
      </c>
      <c r="AO92" s="1" t="s">
        <v>117</v>
      </c>
      <c r="AP92" s="1" t="s">
        <v>116</v>
      </c>
      <c r="AQ92" s="1" t="s">
        <v>117</v>
      </c>
      <c r="AR92" s="1" t="s">
        <v>118</v>
      </c>
      <c r="AS92" s="1" t="s">
        <v>117</v>
      </c>
      <c r="AT92" s="1" t="s">
        <v>117</v>
      </c>
      <c r="AU92" s="1" t="s">
        <v>116</v>
      </c>
      <c r="AV92" s="1" t="s">
        <v>117</v>
      </c>
      <c r="AW92" s="1" t="s">
        <v>115</v>
      </c>
      <c r="AX92" s="1" t="s">
        <v>118</v>
      </c>
      <c r="AY92" s="1" t="s">
        <v>115</v>
      </c>
      <c r="AZ92" s="1" t="s">
        <v>117</v>
      </c>
      <c r="BA92" s="1" t="s">
        <v>118</v>
      </c>
      <c r="BB92" s="1" t="s">
        <v>115</v>
      </c>
      <c r="BC92" s="1" t="s">
        <v>118</v>
      </c>
      <c r="BD92" s="1" t="s">
        <v>115</v>
      </c>
      <c r="BE92" s="1" t="s">
        <v>117</v>
      </c>
      <c r="BF92" s="1" t="s">
        <v>116</v>
      </c>
      <c r="BG92" s="1" t="s">
        <v>117</v>
      </c>
      <c r="BH92" s="1" t="s">
        <v>116</v>
      </c>
      <c r="BI92" s="1" t="s">
        <v>115</v>
      </c>
      <c r="BJ92" s="1" t="s">
        <v>115</v>
      </c>
      <c r="BK92" s="1" t="s">
        <v>115</v>
      </c>
      <c r="BL92" s="1" t="s">
        <v>117</v>
      </c>
      <c r="BM92" s="1" t="s">
        <v>118</v>
      </c>
      <c r="BN92" s="1" t="s">
        <v>115</v>
      </c>
      <c r="BO92" s="1" t="s">
        <v>116</v>
      </c>
      <c r="BP92" s="1" t="s">
        <v>117</v>
      </c>
      <c r="BQ92" s="1" t="s">
        <v>116</v>
      </c>
      <c r="BR92" s="1" t="s">
        <v>117</v>
      </c>
      <c r="BS92" s="1" t="s">
        <v>118</v>
      </c>
      <c r="BT92" s="1" t="s">
        <v>115</v>
      </c>
      <c r="BU92" s="1" t="s">
        <v>117</v>
      </c>
      <c r="BV92" s="1" t="s">
        <v>118</v>
      </c>
      <c r="BW92" s="1" t="s">
        <v>118</v>
      </c>
      <c r="BX92" s="1" t="s">
        <v>115</v>
      </c>
      <c r="BY92" s="1" t="s">
        <v>115</v>
      </c>
      <c r="BZ92" s="1" t="s">
        <v>118</v>
      </c>
      <c r="CA92" s="1" t="s">
        <v>116</v>
      </c>
      <c r="CB92" s="1" t="s">
        <v>117</v>
      </c>
      <c r="CC92" s="1" t="s">
        <v>117</v>
      </c>
      <c r="CD92" s="1" t="s">
        <v>116</v>
      </c>
      <c r="CE92" s="1" t="s">
        <v>117</v>
      </c>
      <c r="CF92" s="1" t="s">
        <v>117</v>
      </c>
      <c r="CG92" s="1" t="s">
        <v>117</v>
      </c>
      <c r="CH92" s="1" t="s">
        <v>115</v>
      </c>
      <c r="CI92" s="1" t="s">
        <v>117</v>
      </c>
      <c r="CJ92" s="1" t="s">
        <v>118</v>
      </c>
      <c r="CK92" s="1" t="s">
        <v>116</v>
      </c>
      <c r="CL92" s="1" t="s">
        <v>118</v>
      </c>
      <c r="CM92" s="1" t="s">
        <v>115</v>
      </c>
      <c r="CN92" s="1" t="s">
        <v>115</v>
      </c>
      <c r="CO92" s="1" t="s">
        <v>115</v>
      </c>
      <c r="CP92" s="1" t="s">
        <v>118</v>
      </c>
      <c r="CQ92" s="1" t="s">
        <v>116</v>
      </c>
      <c r="CR92" s="1" t="s">
        <v>117</v>
      </c>
      <c r="CS92" s="1" t="s">
        <v>115</v>
      </c>
      <c r="CT92" s="1" t="s">
        <v>115</v>
      </c>
      <c r="CU92" s="1" t="s">
        <v>115</v>
      </c>
      <c r="CV92" s="1">
        <v>1</v>
      </c>
      <c r="CW92" s="1">
        <v>5</v>
      </c>
      <c r="CX92" s="1">
        <v>3</v>
      </c>
      <c r="CY92" s="1">
        <v>1</v>
      </c>
      <c r="CZ92" s="1">
        <v>3</v>
      </c>
      <c r="DA92" s="1">
        <v>3</v>
      </c>
      <c r="DB92" s="1">
        <v>1</v>
      </c>
      <c r="DC92" s="1">
        <v>1</v>
      </c>
      <c r="DD92" s="1">
        <v>2</v>
      </c>
      <c r="DE92" s="1">
        <v>1</v>
      </c>
      <c r="DF92" s="1">
        <v>85727991683</v>
      </c>
      <c r="DG92" s="1" t="s">
        <v>267</v>
      </c>
    </row>
    <row r="93" spans="1:111" ht="15.75" customHeight="1">
      <c r="A93">
        <v>92</v>
      </c>
      <c r="B93" s="2">
        <v>42889.493630150464</v>
      </c>
      <c r="C93" s="1" t="s">
        <v>109</v>
      </c>
      <c r="D93" s="7" t="s">
        <v>239</v>
      </c>
      <c r="E93" s="1">
        <v>2</v>
      </c>
      <c r="F93" s="1">
        <v>0</v>
      </c>
      <c r="G93" s="10">
        <v>19</v>
      </c>
      <c r="H93" s="1" t="s">
        <v>263</v>
      </c>
      <c r="I93" s="1">
        <v>2</v>
      </c>
      <c r="J93" s="1" t="s">
        <v>115</v>
      </c>
      <c r="K93" s="1" t="s">
        <v>116</v>
      </c>
      <c r="L93" s="1" t="s">
        <v>116</v>
      </c>
      <c r="M93" s="1" t="s">
        <v>116</v>
      </c>
      <c r="N93" s="1" t="s">
        <v>116</v>
      </c>
      <c r="O93" s="1" t="s">
        <v>117</v>
      </c>
      <c r="P93" s="1" t="s">
        <v>115</v>
      </c>
      <c r="Q93" s="1" t="s">
        <v>116</v>
      </c>
      <c r="R93" s="1" t="s">
        <v>116</v>
      </c>
      <c r="S93" s="1" t="s">
        <v>117</v>
      </c>
      <c r="T93" s="1" t="s">
        <v>116</v>
      </c>
      <c r="U93" s="1" t="s">
        <v>115</v>
      </c>
      <c r="V93" s="1" t="s">
        <v>117</v>
      </c>
      <c r="W93" s="1" t="s">
        <v>115</v>
      </c>
      <c r="X93" s="1" t="s">
        <v>116</v>
      </c>
      <c r="Y93" s="1" t="s">
        <v>116</v>
      </c>
      <c r="Z93" s="1" t="s">
        <v>115</v>
      </c>
      <c r="AA93" s="1" t="s">
        <v>116</v>
      </c>
      <c r="AB93" s="1" t="s">
        <v>115</v>
      </c>
      <c r="AC93" s="1" t="s">
        <v>117</v>
      </c>
      <c r="AD93" s="1" t="s">
        <v>115</v>
      </c>
      <c r="AE93" s="1" t="s">
        <v>117</v>
      </c>
      <c r="AF93" s="1" t="s">
        <v>116</v>
      </c>
      <c r="AG93" s="1" t="s">
        <v>115</v>
      </c>
      <c r="AH93" s="1" t="s">
        <v>115</v>
      </c>
      <c r="AI93" s="1" t="s">
        <v>117</v>
      </c>
      <c r="AJ93" s="1" t="s">
        <v>117</v>
      </c>
      <c r="AK93" s="1" t="s">
        <v>117</v>
      </c>
      <c r="AL93" s="1" t="s">
        <v>115</v>
      </c>
      <c r="AM93" s="1" t="s">
        <v>115</v>
      </c>
      <c r="AN93" s="1" t="s">
        <v>115</v>
      </c>
      <c r="AO93" s="1" t="s">
        <v>115</v>
      </c>
      <c r="AP93" s="1" t="s">
        <v>116</v>
      </c>
      <c r="AQ93" s="1" t="s">
        <v>117</v>
      </c>
      <c r="AR93" s="1" t="s">
        <v>118</v>
      </c>
      <c r="AS93" s="1" t="s">
        <v>115</v>
      </c>
      <c r="AT93" s="1" t="s">
        <v>117</v>
      </c>
      <c r="AU93" s="1" t="s">
        <v>116</v>
      </c>
      <c r="AV93" s="1" t="s">
        <v>115</v>
      </c>
      <c r="AW93" s="1" t="s">
        <v>116</v>
      </c>
      <c r="AX93" s="1" t="s">
        <v>118</v>
      </c>
      <c r="AY93" s="1" t="s">
        <v>115</v>
      </c>
      <c r="AZ93" s="1" t="s">
        <v>117</v>
      </c>
      <c r="BA93" s="1" t="s">
        <v>118</v>
      </c>
      <c r="BB93" s="1" t="s">
        <v>115</v>
      </c>
      <c r="BC93" s="1" t="s">
        <v>118</v>
      </c>
      <c r="BD93" s="1" t="s">
        <v>115</v>
      </c>
      <c r="BE93" s="1" t="s">
        <v>117</v>
      </c>
      <c r="BF93" s="1" t="s">
        <v>116</v>
      </c>
      <c r="BG93" s="1" t="s">
        <v>118</v>
      </c>
      <c r="BH93" s="1" t="s">
        <v>117</v>
      </c>
      <c r="BI93" s="1" t="s">
        <v>115</v>
      </c>
      <c r="BJ93" s="1" t="s">
        <v>116</v>
      </c>
      <c r="BK93" s="1" t="s">
        <v>115</v>
      </c>
      <c r="BL93" s="1" t="s">
        <v>117</v>
      </c>
      <c r="BM93" s="1" t="s">
        <v>118</v>
      </c>
      <c r="BN93" s="1" t="s">
        <v>115</v>
      </c>
      <c r="BO93" s="1" t="s">
        <v>118</v>
      </c>
      <c r="BP93" s="1" t="s">
        <v>117</v>
      </c>
      <c r="BQ93" s="1" t="s">
        <v>116</v>
      </c>
      <c r="BR93" s="1" t="s">
        <v>117</v>
      </c>
      <c r="BS93" s="1" t="s">
        <v>117</v>
      </c>
      <c r="BT93" s="1" t="s">
        <v>116</v>
      </c>
      <c r="BU93" s="1" t="s">
        <v>117</v>
      </c>
      <c r="BV93" s="1" t="s">
        <v>115</v>
      </c>
      <c r="BW93" s="1" t="s">
        <v>118</v>
      </c>
      <c r="BX93" s="1" t="s">
        <v>115</v>
      </c>
      <c r="BY93" s="1" t="s">
        <v>115</v>
      </c>
      <c r="BZ93" s="1" t="s">
        <v>118</v>
      </c>
      <c r="CA93" s="1" t="s">
        <v>116</v>
      </c>
      <c r="CB93" s="1" t="s">
        <v>117</v>
      </c>
      <c r="CC93" s="1" t="s">
        <v>116</v>
      </c>
      <c r="CD93" s="1" t="s">
        <v>116</v>
      </c>
      <c r="CE93" s="1" t="s">
        <v>117</v>
      </c>
      <c r="CF93" s="1" t="s">
        <v>117</v>
      </c>
      <c r="CG93" s="1" t="s">
        <v>118</v>
      </c>
      <c r="CH93" s="1" t="s">
        <v>116</v>
      </c>
      <c r="CI93" s="1" t="s">
        <v>117</v>
      </c>
      <c r="CJ93" s="1" t="s">
        <v>118</v>
      </c>
      <c r="CK93" s="1" t="s">
        <v>118</v>
      </c>
      <c r="CL93" s="1" t="s">
        <v>117</v>
      </c>
      <c r="CM93" s="1" t="s">
        <v>116</v>
      </c>
      <c r="CN93" s="1" t="s">
        <v>115</v>
      </c>
      <c r="CO93" s="1" t="s">
        <v>118</v>
      </c>
      <c r="CP93" s="1" t="s">
        <v>118</v>
      </c>
      <c r="CQ93" s="1" t="s">
        <v>116</v>
      </c>
      <c r="CR93" s="1" t="s">
        <v>115</v>
      </c>
      <c r="CS93" s="1" t="s">
        <v>115</v>
      </c>
      <c r="CT93" s="1" t="s">
        <v>117</v>
      </c>
      <c r="CU93" s="1" t="s">
        <v>115</v>
      </c>
      <c r="CV93" s="1">
        <v>5</v>
      </c>
      <c r="CW93" s="1">
        <v>4</v>
      </c>
      <c r="CX93" s="1">
        <v>5</v>
      </c>
      <c r="CY93" s="1">
        <v>5</v>
      </c>
      <c r="CZ93" s="1">
        <v>4</v>
      </c>
      <c r="DA93" s="1">
        <v>3</v>
      </c>
      <c r="DB93" s="1">
        <v>3</v>
      </c>
      <c r="DC93" s="1">
        <v>1</v>
      </c>
      <c r="DD93" s="1">
        <v>2</v>
      </c>
      <c r="DE93" s="1">
        <v>1</v>
      </c>
      <c r="DF93" s="1">
        <v>82313658169</v>
      </c>
      <c r="DG93" s="1" t="s">
        <v>267</v>
      </c>
    </row>
    <row r="94" spans="1:111" ht="15.75" customHeight="1">
      <c r="A94">
        <v>93</v>
      </c>
      <c r="B94" s="2">
        <v>42889.494408298611</v>
      </c>
      <c r="C94" s="1" t="s">
        <v>109</v>
      </c>
      <c r="D94" s="7" t="s">
        <v>240</v>
      </c>
      <c r="E94" s="1">
        <v>2</v>
      </c>
      <c r="F94" s="1">
        <v>0</v>
      </c>
      <c r="G94" s="10">
        <v>19</v>
      </c>
      <c r="H94" s="1" t="s">
        <v>263</v>
      </c>
      <c r="I94" s="1">
        <v>2</v>
      </c>
      <c r="J94" s="1" t="s">
        <v>115</v>
      </c>
      <c r="K94" s="1" t="s">
        <v>116</v>
      </c>
      <c r="L94" s="1" t="s">
        <v>117</v>
      </c>
      <c r="M94" s="1" t="s">
        <v>115</v>
      </c>
      <c r="N94" s="1" t="s">
        <v>116</v>
      </c>
      <c r="O94" s="1" t="s">
        <v>117</v>
      </c>
      <c r="P94" s="1" t="s">
        <v>117</v>
      </c>
      <c r="Q94" s="1" t="s">
        <v>117</v>
      </c>
      <c r="R94" s="1" t="s">
        <v>115</v>
      </c>
      <c r="S94" s="1" t="s">
        <v>116</v>
      </c>
      <c r="T94" s="1" t="s">
        <v>117</v>
      </c>
      <c r="U94" s="1" t="s">
        <v>115</v>
      </c>
      <c r="V94" s="1" t="s">
        <v>116</v>
      </c>
      <c r="W94" s="1" t="s">
        <v>116</v>
      </c>
      <c r="X94" s="1" t="s">
        <v>117</v>
      </c>
      <c r="Y94" s="1" t="s">
        <v>116</v>
      </c>
      <c r="Z94" s="1" t="s">
        <v>117</v>
      </c>
      <c r="AA94" s="1" t="s">
        <v>116</v>
      </c>
      <c r="AB94" s="1" t="s">
        <v>116</v>
      </c>
      <c r="AC94" s="1" t="s">
        <v>116</v>
      </c>
      <c r="AD94" s="1" t="s">
        <v>115</v>
      </c>
      <c r="AE94" s="1" t="s">
        <v>117</v>
      </c>
      <c r="AF94" s="1" t="s">
        <v>116</v>
      </c>
      <c r="AG94" s="1" t="s">
        <v>117</v>
      </c>
      <c r="AH94" s="1" t="s">
        <v>116</v>
      </c>
      <c r="AI94" s="1" t="s">
        <v>117</v>
      </c>
      <c r="AJ94" s="1" t="s">
        <v>117</v>
      </c>
      <c r="AK94" s="1" t="s">
        <v>115</v>
      </c>
      <c r="AL94" s="1" t="s">
        <v>116</v>
      </c>
      <c r="AM94" s="1" t="s">
        <v>117</v>
      </c>
      <c r="AN94" s="1" t="s">
        <v>115</v>
      </c>
      <c r="AO94" s="1" t="s">
        <v>115</v>
      </c>
      <c r="AP94" s="1" t="s">
        <v>116</v>
      </c>
      <c r="AQ94" s="1" t="s">
        <v>117</v>
      </c>
      <c r="AR94" s="1" t="s">
        <v>116</v>
      </c>
      <c r="AS94" s="1" t="s">
        <v>117</v>
      </c>
      <c r="AT94" s="1" t="s">
        <v>117</v>
      </c>
      <c r="AU94" s="1" t="s">
        <v>116</v>
      </c>
      <c r="AV94" s="1" t="s">
        <v>115</v>
      </c>
      <c r="AW94" s="1" t="s">
        <v>117</v>
      </c>
      <c r="AX94" s="1" t="s">
        <v>118</v>
      </c>
      <c r="AY94" s="1" t="s">
        <v>115</v>
      </c>
      <c r="AZ94" s="1" t="s">
        <v>117</v>
      </c>
      <c r="BA94" s="1" t="s">
        <v>118</v>
      </c>
      <c r="BB94" s="1" t="s">
        <v>115</v>
      </c>
      <c r="BC94" s="1" t="s">
        <v>116</v>
      </c>
      <c r="BD94" s="1" t="s">
        <v>115</v>
      </c>
      <c r="BE94" s="1" t="s">
        <v>117</v>
      </c>
      <c r="BF94" s="1" t="s">
        <v>116</v>
      </c>
      <c r="BG94" s="1" t="s">
        <v>117</v>
      </c>
      <c r="BH94" s="1" t="s">
        <v>116</v>
      </c>
      <c r="BI94" s="1" t="s">
        <v>115</v>
      </c>
      <c r="BJ94" s="1" t="s">
        <v>116</v>
      </c>
      <c r="BK94" s="1" t="s">
        <v>115</v>
      </c>
      <c r="BL94" s="1" t="s">
        <v>117</v>
      </c>
      <c r="BM94" s="1" t="s">
        <v>118</v>
      </c>
      <c r="BN94" s="1" t="s">
        <v>115</v>
      </c>
      <c r="BO94" s="1" t="s">
        <v>118</v>
      </c>
      <c r="BP94" s="1" t="s">
        <v>117</v>
      </c>
      <c r="BQ94" s="1" t="s">
        <v>116</v>
      </c>
      <c r="BR94" s="1" t="s">
        <v>117</v>
      </c>
      <c r="BS94" s="1" t="s">
        <v>118</v>
      </c>
      <c r="BT94" s="1" t="s">
        <v>116</v>
      </c>
      <c r="BU94" s="1" t="s">
        <v>117</v>
      </c>
      <c r="BV94" s="1" t="s">
        <v>116</v>
      </c>
      <c r="BW94" s="1" t="s">
        <v>115</v>
      </c>
      <c r="BX94" s="1" t="s">
        <v>115</v>
      </c>
      <c r="BY94" s="1" t="s">
        <v>115</v>
      </c>
      <c r="BZ94" s="1" t="s">
        <v>118</v>
      </c>
      <c r="CA94" s="1" t="s">
        <v>116</v>
      </c>
      <c r="CB94" s="1" t="s">
        <v>117</v>
      </c>
      <c r="CC94" s="1" t="s">
        <v>116</v>
      </c>
      <c r="CD94" s="1" t="s">
        <v>117</v>
      </c>
      <c r="CE94" s="1" t="s">
        <v>117</v>
      </c>
      <c r="CF94" s="1" t="s">
        <v>117</v>
      </c>
      <c r="CG94" s="1" t="s">
        <v>117</v>
      </c>
      <c r="CH94" s="1" t="s">
        <v>116</v>
      </c>
      <c r="CI94" s="1" t="s">
        <v>117</v>
      </c>
      <c r="CJ94" s="1" t="s">
        <v>116</v>
      </c>
      <c r="CK94" s="1" t="s">
        <v>118</v>
      </c>
      <c r="CL94" s="1" t="s">
        <v>117</v>
      </c>
      <c r="CM94" s="1" t="s">
        <v>116</v>
      </c>
      <c r="CN94" s="1" t="s">
        <v>115</v>
      </c>
      <c r="CO94" s="1" t="s">
        <v>117</v>
      </c>
      <c r="CP94" s="1" t="s">
        <v>118</v>
      </c>
      <c r="CQ94" s="1" t="s">
        <v>116</v>
      </c>
      <c r="CR94" s="1" t="s">
        <v>115</v>
      </c>
      <c r="CS94" s="1" t="s">
        <v>115</v>
      </c>
      <c r="CT94" s="1" t="s">
        <v>117</v>
      </c>
      <c r="CU94" s="1" t="s">
        <v>115</v>
      </c>
      <c r="CV94" s="1">
        <v>2</v>
      </c>
      <c r="CW94" s="1">
        <v>2</v>
      </c>
      <c r="CX94" s="1">
        <v>2</v>
      </c>
      <c r="CY94" s="1">
        <v>1</v>
      </c>
      <c r="CZ94" s="1">
        <v>3</v>
      </c>
      <c r="DA94" s="1">
        <v>3</v>
      </c>
      <c r="DB94" s="1">
        <v>3</v>
      </c>
      <c r="DC94" s="1">
        <v>1</v>
      </c>
      <c r="DD94" s="1">
        <v>2</v>
      </c>
      <c r="DE94" s="1">
        <v>1</v>
      </c>
      <c r="DF94" s="1">
        <v>89660350380</v>
      </c>
      <c r="DG94" s="1" t="s">
        <v>267</v>
      </c>
    </row>
    <row r="95" spans="1:111" ht="15.75" customHeight="1">
      <c r="A95">
        <v>94</v>
      </c>
      <c r="B95" s="2">
        <v>42889.49493674768</v>
      </c>
      <c r="C95" s="1" t="s">
        <v>109</v>
      </c>
      <c r="D95" s="7" t="s">
        <v>241</v>
      </c>
      <c r="E95" s="1">
        <v>2</v>
      </c>
      <c r="F95" s="1">
        <v>0</v>
      </c>
      <c r="G95" s="10">
        <v>18</v>
      </c>
      <c r="H95" s="1" t="s">
        <v>263</v>
      </c>
      <c r="I95" s="1">
        <v>2</v>
      </c>
      <c r="J95" s="1" t="s">
        <v>116</v>
      </c>
      <c r="K95" s="1" t="s">
        <v>116</v>
      </c>
      <c r="L95" s="1" t="s">
        <v>117</v>
      </c>
      <c r="M95" s="1" t="s">
        <v>115</v>
      </c>
      <c r="N95" s="1" t="s">
        <v>116</v>
      </c>
      <c r="O95" s="1" t="s">
        <v>117</v>
      </c>
      <c r="P95" s="1" t="s">
        <v>115</v>
      </c>
      <c r="Q95" s="1" t="s">
        <v>116</v>
      </c>
      <c r="R95" s="1" t="s">
        <v>116</v>
      </c>
      <c r="S95" s="1" t="s">
        <v>117</v>
      </c>
      <c r="T95" s="1" t="s">
        <v>117</v>
      </c>
      <c r="U95" s="1" t="s">
        <v>115</v>
      </c>
      <c r="V95" s="1" t="s">
        <v>117</v>
      </c>
      <c r="W95" s="1" t="s">
        <v>115</v>
      </c>
      <c r="X95" s="1" t="s">
        <v>116</v>
      </c>
      <c r="Y95" s="1" t="s">
        <v>116</v>
      </c>
      <c r="Z95" s="1" t="s">
        <v>115</v>
      </c>
      <c r="AA95" s="1" t="s">
        <v>116</v>
      </c>
      <c r="AB95" s="1" t="s">
        <v>117</v>
      </c>
      <c r="AC95" s="1" t="s">
        <v>115</v>
      </c>
      <c r="AD95" s="1" t="s">
        <v>115</v>
      </c>
      <c r="AE95" s="1" t="s">
        <v>117</v>
      </c>
      <c r="AF95" s="1" t="s">
        <v>117</v>
      </c>
      <c r="AG95" s="1" t="s">
        <v>115</v>
      </c>
      <c r="AH95" s="1" t="s">
        <v>115</v>
      </c>
      <c r="AI95" s="1" t="s">
        <v>117</v>
      </c>
      <c r="AJ95" s="1" t="s">
        <v>117</v>
      </c>
      <c r="AK95" s="1" t="s">
        <v>117</v>
      </c>
      <c r="AL95" s="1" t="s">
        <v>115</v>
      </c>
      <c r="AM95" s="1" t="s">
        <v>116</v>
      </c>
      <c r="AN95" s="1" t="s">
        <v>115</v>
      </c>
      <c r="AO95" s="1" t="s">
        <v>115</v>
      </c>
      <c r="AP95" s="1" t="s">
        <v>116</v>
      </c>
      <c r="AQ95" s="1" t="s">
        <v>117</v>
      </c>
      <c r="AR95" s="1" t="s">
        <v>118</v>
      </c>
      <c r="AS95" s="1" t="s">
        <v>115</v>
      </c>
      <c r="AT95" s="1" t="s">
        <v>117</v>
      </c>
      <c r="AU95" s="1" t="s">
        <v>116</v>
      </c>
      <c r="AV95" s="1" t="s">
        <v>117</v>
      </c>
      <c r="AW95" s="1" t="s">
        <v>117</v>
      </c>
      <c r="AX95" s="1" t="s">
        <v>118</v>
      </c>
      <c r="AY95" s="1" t="s">
        <v>115</v>
      </c>
      <c r="AZ95" s="1" t="s">
        <v>117</v>
      </c>
      <c r="BA95" s="1" t="s">
        <v>118</v>
      </c>
      <c r="BB95" s="1" t="s">
        <v>115</v>
      </c>
      <c r="BC95" s="1" t="s">
        <v>116</v>
      </c>
      <c r="BD95" s="1" t="s">
        <v>115</v>
      </c>
      <c r="BE95" s="1" t="s">
        <v>117</v>
      </c>
      <c r="BF95" s="1" t="s">
        <v>116</v>
      </c>
      <c r="BG95" s="1" t="s">
        <v>117</v>
      </c>
      <c r="BH95" s="1" t="s">
        <v>116</v>
      </c>
      <c r="BI95" s="1" t="s">
        <v>115</v>
      </c>
      <c r="BJ95" s="1" t="s">
        <v>116</v>
      </c>
      <c r="BK95" s="1" t="s">
        <v>115</v>
      </c>
      <c r="BL95" s="1" t="s">
        <v>117</v>
      </c>
      <c r="BM95" s="1" t="s">
        <v>118</v>
      </c>
      <c r="BN95" s="1" t="s">
        <v>115</v>
      </c>
      <c r="BO95" s="1" t="s">
        <v>117</v>
      </c>
      <c r="BP95" s="1" t="s">
        <v>117</v>
      </c>
      <c r="BQ95" s="1" t="s">
        <v>116</v>
      </c>
      <c r="BR95" s="1" t="s">
        <v>118</v>
      </c>
      <c r="BS95" s="1" t="s">
        <v>115</v>
      </c>
      <c r="BT95" s="1" t="s">
        <v>116</v>
      </c>
      <c r="BU95" s="1" t="s">
        <v>116</v>
      </c>
      <c r="BV95" s="1" t="s">
        <v>115</v>
      </c>
      <c r="BW95" s="1" t="s">
        <v>115</v>
      </c>
      <c r="BX95" s="1" t="s">
        <v>115</v>
      </c>
      <c r="BY95" s="1" t="s">
        <v>115</v>
      </c>
      <c r="BZ95" s="1" t="s">
        <v>118</v>
      </c>
      <c r="CA95" s="1" t="s">
        <v>116</v>
      </c>
      <c r="CB95" s="1" t="s">
        <v>117</v>
      </c>
      <c r="CC95" s="1" t="s">
        <v>117</v>
      </c>
      <c r="CD95" s="1" t="s">
        <v>117</v>
      </c>
      <c r="CE95" s="1" t="s">
        <v>117</v>
      </c>
      <c r="CF95" s="1" t="s">
        <v>117</v>
      </c>
      <c r="CG95" s="1" t="s">
        <v>117</v>
      </c>
      <c r="CH95" s="1" t="s">
        <v>115</v>
      </c>
      <c r="CI95" s="1" t="s">
        <v>117</v>
      </c>
      <c r="CJ95" s="1" t="s">
        <v>118</v>
      </c>
      <c r="CK95" s="1" t="s">
        <v>116</v>
      </c>
      <c r="CL95" s="1" t="s">
        <v>117</v>
      </c>
      <c r="CM95" s="1" t="s">
        <v>116</v>
      </c>
      <c r="CN95" s="1" t="s">
        <v>117</v>
      </c>
      <c r="CO95" s="1" t="s">
        <v>118</v>
      </c>
      <c r="CP95" s="1" t="s">
        <v>118</v>
      </c>
      <c r="CQ95" s="1" t="s">
        <v>116</v>
      </c>
      <c r="CR95" s="1" t="s">
        <v>117</v>
      </c>
      <c r="CS95" s="1" t="s">
        <v>118</v>
      </c>
      <c r="CT95" s="1" t="s">
        <v>116</v>
      </c>
      <c r="CU95" s="1" t="s">
        <v>115</v>
      </c>
      <c r="CV95" s="1">
        <v>1</v>
      </c>
      <c r="CW95" s="1">
        <v>3</v>
      </c>
      <c r="CX95" s="1">
        <v>3</v>
      </c>
      <c r="CY95" s="1">
        <v>2</v>
      </c>
      <c r="CZ95" s="1">
        <v>2</v>
      </c>
      <c r="DA95" s="1">
        <v>3</v>
      </c>
      <c r="DB95" s="1">
        <v>2</v>
      </c>
      <c r="DC95" s="1">
        <v>1</v>
      </c>
      <c r="DD95" s="1">
        <v>2</v>
      </c>
      <c r="DE95" s="1">
        <v>1</v>
      </c>
      <c r="DF95" s="1">
        <v>85842048746</v>
      </c>
      <c r="DG95" s="1" t="s">
        <v>267</v>
      </c>
    </row>
    <row r="96" spans="1:111" ht="15.75" customHeight="1">
      <c r="A96">
        <v>95</v>
      </c>
      <c r="B96" s="2">
        <v>42889.495098831016</v>
      </c>
      <c r="C96" s="1" t="s">
        <v>109</v>
      </c>
      <c r="D96" s="7" t="s">
        <v>242</v>
      </c>
      <c r="E96" s="1">
        <v>2</v>
      </c>
      <c r="F96" s="1">
        <v>0</v>
      </c>
      <c r="G96" s="10">
        <v>18</v>
      </c>
      <c r="H96" s="1" t="s">
        <v>263</v>
      </c>
      <c r="I96" s="1">
        <v>2</v>
      </c>
      <c r="J96" s="1" t="s">
        <v>117</v>
      </c>
      <c r="K96" s="1" t="s">
        <v>116</v>
      </c>
      <c r="L96" s="1" t="s">
        <v>115</v>
      </c>
      <c r="M96" s="1" t="s">
        <v>116</v>
      </c>
      <c r="N96" s="1" t="s">
        <v>116</v>
      </c>
      <c r="O96" s="1" t="s">
        <v>117</v>
      </c>
      <c r="P96" s="1" t="s">
        <v>115</v>
      </c>
      <c r="Q96" s="1" t="s">
        <v>116</v>
      </c>
      <c r="R96" s="1" t="s">
        <v>115</v>
      </c>
      <c r="S96" s="1" t="s">
        <v>117</v>
      </c>
      <c r="T96" s="1" t="s">
        <v>117</v>
      </c>
      <c r="U96" s="1" t="s">
        <v>115</v>
      </c>
      <c r="V96" s="1" t="s">
        <v>116</v>
      </c>
      <c r="W96" s="1" t="s">
        <v>115</v>
      </c>
      <c r="X96" s="1" t="s">
        <v>115</v>
      </c>
      <c r="Y96" s="1" t="s">
        <v>116</v>
      </c>
      <c r="Z96" s="1" t="s">
        <v>115</v>
      </c>
      <c r="AA96" s="1" t="s">
        <v>116</v>
      </c>
      <c r="AB96" s="1" t="s">
        <v>117</v>
      </c>
      <c r="AC96" s="1" t="s">
        <v>117</v>
      </c>
      <c r="AD96" s="1" t="s">
        <v>115</v>
      </c>
      <c r="AE96" s="1" t="s">
        <v>115</v>
      </c>
      <c r="AF96" s="1" t="s">
        <v>117</v>
      </c>
      <c r="AG96" s="1" t="s">
        <v>115</v>
      </c>
      <c r="AH96" s="1" t="s">
        <v>115</v>
      </c>
      <c r="AI96" s="1" t="s">
        <v>117</v>
      </c>
      <c r="AJ96" s="1" t="s">
        <v>115</v>
      </c>
      <c r="AK96" s="1" t="s">
        <v>117</v>
      </c>
      <c r="AL96" s="1" t="s">
        <v>115</v>
      </c>
      <c r="AM96" s="1" t="s">
        <v>116</v>
      </c>
      <c r="AN96" s="1" t="s">
        <v>115</v>
      </c>
      <c r="AO96" s="1" t="s">
        <v>117</v>
      </c>
      <c r="AP96" s="1" t="s">
        <v>116</v>
      </c>
      <c r="AQ96" s="1" t="s">
        <v>117</v>
      </c>
      <c r="AR96" s="1" t="s">
        <v>118</v>
      </c>
      <c r="AS96" s="1" t="s">
        <v>117</v>
      </c>
      <c r="AT96" s="1" t="s">
        <v>117</v>
      </c>
      <c r="AU96" s="1" t="s">
        <v>116</v>
      </c>
      <c r="AV96" s="1" t="s">
        <v>117</v>
      </c>
      <c r="AW96" s="1" t="s">
        <v>117</v>
      </c>
      <c r="AX96" s="1" t="s">
        <v>118</v>
      </c>
      <c r="AY96" s="1" t="s">
        <v>115</v>
      </c>
      <c r="AZ96" s="1" t="s">
        <v>117</v>
      </c>
      <c r="BA96" s="1" t="s">
        <v>117</v>
      </c>
      <c r="BB96" s="1" t="s">
        <v>115</v>
      </c>
      <c r="BC96" s="1" t="s">
        <v>118</v>
      </c>
      <c r="BD96" s="1" t="s">
        <v>115</v>
      </c>
      <c r="BE96" s="1" t="s">
        <v>117</v>
      </c>
      <c r="BF96" s="1" t="s">
        <v>116</v>
      </c>
      <c r="BG96" s="1" t="s">
        <v>117</v>
      </c>
      <c r="BH96" s="1" t="s">
        <v>116</v>
      </c>
      <c r="BI96" s="1" t="s">
        <v>115</v>
      </c>
      <c r="BJ96" s="1" t="s">
        <v>118</v>
      </c>
      <c r="BK96" s="1" t="s">
        <v>115</v>
      </c>
      <c r="BL96" s="1" t="s">
        <v>117</v>
      </c>
      <c r="BM96" s="1" t="s">
        <v>118</v>
      </c>
      <c r="BN96" s="1" t="s">
        <v>115</v>
      </c>
      <c r="BO96" s="1" t="s">
        <v>118</v>
      </c>
      <c r="BP96" s="1" t="s">
        <v>117</v>
      </c>
      <c r="BQ96" s="1" t="s">
        <v>116</v>
      </c>
      <c r="BR96" s="1" t="s">
        <v>117</v>
      </c>
      <c r="BS96" s="1" t="s">
        <v>117</v>
      </c>
      <c r="BT96" s="1" t="s">
        <v>116</v>
      </c>
      <c r="BU96" s="1" t="s">
        <v>117</v>
      </c>
      <c r="BV96" s="1" t="s">
        <v>115</v>
      </c>
      <c r="BW96" s="1" t="s">
        <v>118</v>
      </c>
      <c r="BX96" s="1" t="s">
        <v>115</v>
      </c>
      <c r="BY96" s="1" t="s">
        <v>115</v>
      </c>
      <c r="BZ96" s="1" t="s">
        <v>118</v>
      </c>
      <c r="CA96" s="1" t="s">
        <v>116</v>
      </c>
      <c r="CB96" s="1" t="s">
        <v>117</v>
      </c>
      <c r="CC96" s="1" t="s">
        <v>117</v>
      </c>
      <c r="CD96" s="1" t="s">
        <v>116</v>
      </c>
      <c r="CE96" s="1" t="s">
        <v>117</v>
      </c>
      <c r="CF96" s="1" t="s">
        <v>117</v>
      </c>
      <c r="CG96" s="1" t="s">
        <v>118</v>
      </c>
      <c r="CH96" s="1" t="s">
        <v>117</v>
      </c>
      <c r="CI96" s="1" t="s">
        <v>117</v>
      </c>
      <c r="CJ96" s="1" t="s">
        <v>118</v>
      </c>
      <c r="CK96" s="1" t="s">
        <v>118</v>
      </c>
      <c r="CL96" s="1" t="s">
        <v>116</v>
      </c>
      <c r="CM96" s="1" t="s">
        <v>116</v>
      </c>
      <c r="CN96" s="1" t="s">
        <v>115</v>
      </c>
      <c r="CO96" s="1" t="s">
        <v>117</v>
      </c>
      <c r="CP96" s="1" t="s">
        <v>118</v>
      </c>
      <c r="CQ96" s="1" t="s">
        <v>117</v>
      </c>
      <c r="CR96" s="1" t="s">
        <v>115</v>
      </c>
      <c r="CS96" s="1" t="s">
        <v>115</v>
      </c>
      <c r="CT96" s="1" t="s">
        <v>117</v>
      </c>
      <c r="CU96" s="1" t="s">
        <v>115</v>
      </c>
      <c r="CV96" s="1">
        <v>4</v>
      </c>
      <c r="CW96" s="1">
        <v>2</v>
      </c>
      <c r="CX96" s="1">
        <v>5</v>
      </c>
      <c r="CY96" s="1">
        <v>2</v>
      </c>
      <c r="CZ96" s="1">
        <v>5</v>
      </c>
      <c r="DA96" s="1">
        <v>4</v>
      </c>
      <c r="DB96" s="1">
        <v>3</v>
      </c>
      <c r="DC96" s="1">
        <v>1</v>
      </c>
      <c r="DD96" s="1">
        <v>5</v>
      </c>
      <c r="DE96" s="1">
        <v>1</v>
      </c>
      <c r="DF96" s="1">
        <v>85742549373</v>
      </c>
      <c r="DG96" s="1" t="s">
        <v>267</v>
      </c>
    </row>
    <row r="97" spans="1:111" ht="15.75" customHeight="1">
      <c r="A97">
        <v>96</v>
      </c>
      <c r="B97" s="2">
        <v>42889.497637326393</v>
      </c>
      <c r="C97" s="1" t="s">
        <v>109</v>
      </c>
      <c r="D97" s="7" t="s">
        <v>243</v>
      </c>
      <c r="E97" s="1">
        <v>2</v>
      </c>
      <c r="F97" s="1">
        <v>0</v>
      </c>
      <c r="G97" s="10">
        <v>18</v>
      </c>
      <c r="H97" s="1" t="s">
        <v>263</v>
      </c>
      <c r="I97" s="1">
        <v>2</v>
      </c>
      <c r="J97" s="1" t="s">
        <v>117</v>
      </c>
      <c r="K97" s="1" t="s">
        <v>116</v>
      </c>
      <c r="L97" s="1" t="s">
        <v>115</v>
      </c>
      <c r="M97" s="1" t="s">
        <v>116</v>
      </c>
      <c r="N97" s="1" t="s">
        <v>116</v>
      </c>
      <c r="O97" s="1" t="s">
        <v>117</v>
      </c>
      <c r="P97" s="1" t="s">
        <v>115</v>
      </c>
      <c r="Q97" s="1" t="s">
        <v>117</v>
      </c>
      <c r="R97" s="1" t="s">
        <v>116</v>
      </c>
      <c r="S97" s="1" t="s">
        <v>117</v>
      </c>
      <c r="T97" s="1" t="s">
        <v>117</v>
      </c>
      <c r="U97" s="1" t="s">
        <v>115</v>
      </c>
      <c r="V97" s="1" t="s">
        <v>117</v>
      </c>
      <c r="W97" s="1" t="s">
        <v>115</v>
      </c>
      <c r="X97" s="1" t="s">
        <v>116</v>
      </c>
      <c r="Y97" s="1" t="s">
        <v>116</v>
      </c>
      <c r="Z97" s="1" t="s">
        <v>115</v>
      </c>
      <c r="AA97" s="1" t="s">
        <v>116</v>
      </c>
      <c r="AB97" s="1" t="s">
        <v>117</v>
      </c>
      <c r="AC97" s="1" t="s">
        <v>117</v>
      </c>
      <c r="AD97" s="1" t="s">
        <v>115</v>
      </c>
      <c r="AE97" s="1" t="s">
        <v>117</v>
      </c>
      <c r="AF97" s="1" t="s">
        <v>117</v>
      </c>
      <c r="AG97" s="1" t="s">
        <v>115</v>
      </c>
      <c r="AH97" s="1" t="s">
        <v>116</v>
      </c>
      <c r="AI97" s="1" t="s">
        <v>117</v>
      </c>
      <c r="AJ97" s="1" t="s">
        <v>117</v>
      </c>
      <c r="AK97" s="1" t="s">
        <v>117</v>
      </c>
      <c r="AL97" s="1" t="s">
        <v>115</v>
      </c>
      <c r="AM97" s="1" t="s">
        <v>116</v>
      </c>
      <c r="AN97" s="1" t="s">
        <v>115</v>
      </c>
      <c r="AO97" s="1" t="s">
        <v>115</v>
      </c>
      <c r="AP97" s="1" t="s">
        <v>116</v>
      </c>
      <c r="AQ97" s="1" t="s">
        <v>117</v>
      </c>
      <c r="AR97" s="1" t="s">
        <v>118</v>
      </c>
      <c r="AS97" s="1" t="s">
        <v>115</v>
      </c>
      <c r="AT97" s="1" t="s">
        <v>117</v>
      </c>
      <c r="AU97" s="1" t="s">
        <v>116</v>
      </c>
      <c r="AV97" s="1" t="s">
        <v>115</v>
      </c>
      <c r="AW97" s="1" t="s">
        <v>118</v>
      </c>
      <c r="AX97" s="1" t="s">
        <v>118</v>
      </c>
      <c r="AY97" s="1" t="s">
        <v>115</v>
      </c>
      <c r="AZ97" s="1" t="s">
        <v>117</v>
      </c>
      <c r="BA97" s="1" t="s">
        <v>118</v>
      </c>
      <c r="BB97" s="1" t="s">
        <v>115</v>
      </c>
      <c r="BC97" s="1" t="s">
        <v>118</v>
      </c>
      <c r="BD97" s="1" t="s">
        <v>115</v>
      </c>
      <c r="BE97" s="1" t="s">
        <v>117</v>
      </c>
      <c r="BF97" s="1" t="s">
        <v>116</v>
      </c>
      <c r="BG97" s="1" t="s">
        <v>117</v>
      </c>
      <c r="BH97" s="1" t="s">
        <v>116</v>
      </c>
      <c r="BI97" s="1" t="s">
        <v>115</v>
      </c>
      <c r="BJ97" s="1" t="s">
        <v>117</v>
      </c>
      <c r="BK97" s="1" t="s">
        <v>115</v>
      </c>
      <c r="BL97" s="1" t="s">
        <v>117</v>
      </c>
      <c r="BM97" s="1" t="s">
        <v>118</v>
      </c>
      <c r="BN97" s="1" t="s">
        <v>115</v>
      </c>
      <c r="BO97" s="1" t="s">
        <v>118</v>
      </c>
      <c r="BP97" s="1" t="s">
        <v>117</v>
      </c>
      <c r="BQ97" s="1" t="s">
        <v>116</v>
      </c>
      <c r="BR97" s="1" t="s">
        <v>117</v>
      </c>
      <c r="BS97" s="1" t="s">
        <v>117</v>
      </c>
      <c r="BT97" s="1" t="s">
        <v>116</v>
      </c>
      <c r="BU97" s="1" t="s">
        <v>117</v>
      </c>
      <c r="BV97" s="1" t="s">
        <v>115</v>
      </c>
      <c r="BW97" s="1" t="s">
        <v>115</v>
      </c>
      <c r="BX97" s="1" t="s">
        <v>115</v>
      </c>
      <c r="BY97" s="1" t="s">
        <v>115</v>
      </c>
      <c r="BZ97" s="1" t="s">
        <v>118</v>
      </c>
      <c r="CA97" s="1" t="s">
        <v>116</v>
      </c>
      <c r="CB97" s="1" t="s">
        <v>117</v>
      </c>
      <c r="CC97" s="1" t="s">
        <v>116</v>
      </c>
      <c r="CD97" s="1" t="s">
        <v>116</v>
      </c>
      <c r="CE97" s="1" t="s">
        <v>117</v>
      </c>
      <c r="CF97" s="1" t="s">
        <v>117</v>
      </c>
      <c r="CG97" s="1" t="s">
        <v>118</v>
      </c>
      <c r="CH97" s="1" t="s">
        <v>116</v>
      </c>
      <c r="CI97" s="1" t="s">
        <v>117</v>
      </c>
      <c r="CJ97" s="1" t="s">
        <v>116</v>
      </c>
      <c r="CK97" s="1" t="s">
        <v>118</v>
      </c>
      <c r="CL97" s="1" t="s">
        <v>117</v>
      </c>
      <c r="CM97" s="1" t="s">
        <v>116</v>
      </c>
      <c r="CN97" s="1" t="s">
        <v>117</v>
      </c>
      <c r="CO97" s="1" t="s">
        <v>118</v>
      </c>
      <c r="CP97" s="1" t="s">
        <v>118</v>
      </c>
      <c r="CQ97" s="1" t="s">
        <v>116</v>
      </c>
      <c r="CR97" s="1" t="s">
        <v>115</v>
      </c>
      <c r="CS97" s="1" t="s">
        <v>115</v>
      </c>
      <c r="CT97" s="1" t="s">
        <v>116</v>
      </c>
      <c r="CU97" s="1" t="s">
        <v>115</v>
      </c>
      <c r="CV97" s="1">
        <v>4</v>
      </c>
      <c r="CW97" s="1">
        <v>2</v>
      </c>
      <c r="CX97" s="1">
        <v>5</v>
      </c>
      <c r="CY97" s="1">
        <v>1</v>
      </c>
      <c r="CZ97" s="1">
        <v>4</v>
      </c>
      <c r="DA97" s="1">
        <v>4</v>
      </c>
      <c r="DB97" s="1">
        <v>1</v>
      </c>
      <c r="DC97" s="1">
        <v>5</v>
      </c>
      <c r="DD97" s="1">
        <v>4</v>
      </c>
      <c r="DE97" s="1">
        <v>1</v>
      </c>
      <c r="DF97" s="1">
        <v>85775647319</v>
      </c>
      <c r="DG97" s="1" t="s">
        <v>267</v>
      </c>
    </row>
    <row r="98" spans="1:111" ht="15.75" customHeight="1">
      <c r="A98">
        <v>97</v>
      </c>
      <c r="B98" s="2">
        <v>42889.501157418985</v>
      </c>
      <c r="C98" s="1" t="s">
        <v>109</v>
      </c>
      <c r="D98" s="7" t="s">
        <v>244</v>
      </c>
      <c r="E98" s="1">
        <v>2</v>
      </c>
      <c r="F98" s="1">
        <v>0</v>
      </c>
      <c r="G98" s="10">
        <v>18</v>
      </c>
      <c r="H98" s="1" t="s">
        <v>263</v>
      </c>
      <c r="I98" s="1">
        <v>2</v>
      </c>
      <c r="J98" s="1" t="s">
        <v>116</v>
      </c>
      <c r="K98" s="1" t="s">
        <v>117</v>
      </c>
      <c r="L98" s="1" t="s">
        <v>115</v>
      </c>
      <c r="M98" s="1" t="s">
        <v>116</v>
      </c>
      <c r="N98" s="1" t="s">
        <v>116</v>
      </c>
      <c r="O98" s="1" t="s">
        <v>117</v>
      </c>
      <c r="P98" s="1" t="s">
        <v>117</v>
      </c>
      <c r="Q98" s="1" t="s">
        <v>116</v>
      </c>
      <c r="R98" s="1" t="s">
        <v>115</v>
      </c>
      <c r="S98" s="1" t="s">
        <v>117</v>
      </c>
      <c r="T98" s="1" t="s">
        <v>117</v>
      </c>
      <c r="U98" s="1" t="s">
        <v>115</v>
      </c>
      <c r="V98" s="1" t="s">
        <v>116</v>
      </c>
      <c r="W98" s="1" t="s">
        <v>116</v>
      </c>
      <c r="X98" s="1" t="s">
        <v>117</v>
      </c>
      <c r="Y98" s="1" t="s">
        <v>116</v>
      </c>
      <c r="Z98" s="1" t="s">
        <v>115</v>
      </c>
      <c r="AA98" s="1" t="s">
        <v>116</v>
      </c>
      <c r="AB98" s="1" t="s">
        <v>117</v>
      </c>
      <c r="AC98" s="1" t="s">
        <v>115</v>
      </c>
      <c r="AD98" s="1" t="s">
        <v>115</v>
      </c>
      <c r="AE98" s="1" t="s">
        <v>116</v>
      </c>
      <c r="AF98" s="1" t="s">
        <v>117</v>
      </c>
      <c r="AG98" s="1" t="s">
        <v>115</v>
      </c>
      <c r="AH98" s="1" t="s">
        <v>115</v>
      </c>
      <c r="AI98" s="1" t="s">
        <v>117</v>
      </c>
      <c r="AJ98" s="1" t="s">
        <v>117</v>
      </c>
      <c r="AK98" s="1" t="s">
        <v>117</v>
      </c>
      <c r="AL98" s="1" t="s">
        <v>115</v>
      </c>
      <c r="AM98" s="1" t="s">
        <v>116</v>
      </c>
      <c r="AN98" s="1" t="s">
        <v>115</v>
      </c>
      <c r="AO98" s="1" t="s">
        <v>117</v>
      </c>
      <c r="AP98" s="1" t="s">
        <v>116</v>
      </c>
      <c r="AQ98" s="1" t="s">
        <v>117</v>
      </c>
      <c r="AR98" s="1" t="s">
        <v>117</v>
      </c>
      <c r="AS98" s="1" t="s">
        <v>117</v>
      </c>
      <c r="AT98" s="1" t="s">
        <v>117</v>
      </c>
      <c r="AU98" s="1" t="s">
        <v>116</v>
      </c>
      <c r="AV98" s="1" t="s">
        <v>115</v>
      </c>
      <c r="AW98" s="1" t="s">
        <v>117</v>
      </c>
      <c r="AX98" s="1" t="s">
        <v>118</v>
      </c>
      <c r="AY98" s="1" t="s">
        <v>116</v>
      </c>
      <c r="AZ98" s="1" t="s">
        <v>117</v>
      </c>
      <c r="BA98" s="1" t="s">
        <v>118</v>
      </c>
      <c r="BB98" s="1" t="s">
        <v>116</v>
      </c>
      <c r="BC98" s="1" t="s">
        <v>118</v>
      </c>
      <c r="BD98" s="1" t="s">
        <v>115</v>
      </c>
      <c r="BE98" s="1" t="s">
        <v>117</v>
      </c>
      <c r="BF98" s="1" t="s">
        <v>116</v>
      </c>
      <c r="BG98" s="1" t="s">
        <v>117</v>
      </c>
      <c r="BH98" s="1" t="s">
        <v>116</v>
      </c>
      <c r="BI98" s="1" t="s">
        <v>116</v>
      </c>
      <c r="BJ98" s="1" t="s">
        <v>116</v>
      </c>
      <c r="BK98" s="1" t="s">
        <v>115</v>
      </c>
      <c r="BL98" s="1" t="s">
        <v>117</v>
      </c>
      <c r="BM98" s="1" t="s">
        <v>118</v>
      </c>
      <c r="BN98" s="1" t="s">
        <v>115</v>
      </c>
      <c r="BO98" s="1" t="s">
        <v>118</v>
      </c>
      <c r="BP98" s="1" t="s">
        <v>117</v>
      </c>
      <c r="BQ98" s="1" t="s">
        <v>116</v>
      </c>
      <c r="BR98" s="1" t="s">
        <v>115</v>
      </c>
      <c r="BS98" s="1" t="s">
        <v>117</v>
      </c>
      <c r="BT98" s="1" t="s">
        <v>117</v>
      </c>
      <c r="BU98" s="1" t="s">
        <v>116</v>
      </c>
      <c r="BV98" s="1" t="s">
        <v>115</v>
      </c>
      <c r="BW98" s="1" t="s">
        <v>118</v>
      </c>
      <c r="BX98" s="1" t="s">
        <v>115</v>
      </c>
      <c r="BY98" s="1" t="s">
        <v>115</v>
      </c>
      <c r="BZ98" s="1" t="s">
        <v>116</v>
      </c>
      <c r="CA98" s="1" t="s">
        <v>115</v>
      </c>
      <c r="CB98" s="1" t="s">
        <v>117</v>
      </c>
      <c r="CC98" s="1" t="s">
        <v>117</v>
      </c>
      <c r="CD98" s="1" t="s">
        <v>118</v>
      </c>
      <c r="CE98" s="1" t="s">
        <v>117</v>
      </c>
      <c r="CF98" s="1" t="s">
        <v>116</v>
      </c>
      <c r="CG98" s="1" t="s">
        <v>116</v>
      </c>
      <c r="CH98" s="1" t="s">
        <v>117</v>
      </c>
      <c r="CI98" s="1" t="s">
        <v>117</v>
      </c>
      <c r="CJ98" s="1" t="s">
        <v>115</v>
      </c>
      <c r="CK98" s="1" t="s">
        <v>116</v>
      </c>
      <c r="CL98" s="1" t="s">
        <v>117</v>
      </c>
      <c r="CM98" s="1" t="s">
        <v>116</v>
      </c>
      <c r="CN98" s="1" t="s">
        <v>118</v>
      </c>
      <c r="CO98" s="1" t="s">
        <v>115</v>
      </c>
      <c r="CP98" s="1" t="s">
        <v>118</v>
      </c>
      <c r="CQ98" s="1" t="s">
        <v>117</v>
      </c>
      <c r="CR98" s="1" t="s">
        <v>117</v>
      </c>
      <c r="CS98" s="1" t="s">
        <v>117</v>
      </c>
      <c r="CT98" s="1" t="s">
        <v>116</v>
      </c>
      <c r="CU98" s="1" t="s">
        <v>117</v>
      </c>
      <c r="CV98" s="1">
        <v>3</v>
      </c>
      <c r="CW98" s="1">
        <v>1</v>
      </c>
      <c r="CX98" s="1">
        <v>2</v>
      </c>
      <c r="CY98" s="1">
        <v>1</v>
      </c>
      <c r="CZ98" s="1">
        <v>4</v>
      </c>
      <c r="DA98" s="1">
        <v>3</v>
      </c>
      <c r="DB98" s="1">
        <v>2</v>
      </c>
      <c r="DC98" s="1">
        <v>1</v>
      </c>
      <c r="DD98" s="1">
        <v>1</v>
      </c>
      <c r="DE98" s="1">
        <v>1</v>
      </c>
      <c r="DF98" s="1">
        <v>89675521469</v>
      </c>
      <c r="DG98" s="1" t="s">
        <v>267</v>
      </c>
    </row>
    <row r="99" spans="1:111" ht="15.75" customHeight="1">
      <c r="A99">
        <v>98</v>
      </c>
      <c r="B99" s="2">
        <v>42889.501734351856</v>
      </c>
      <c r="C99" s="1" t="s">
        <v>109</v>
      </c>
      <c r="D99" s="7" t="s">
        <v>245</v>
      </c>
      <c r="E99" s="1">
        <v>2</v>
      </c>
      <c r="F99" s="1">
        <v>0</v>
      </c>
      <c r="G99" s="10">
        <v>18</v>
      </c>
      <c r="H99" s="1" t="s">
        <v>263</v>
      </c>
      <c r="I99" s="1">
        <v>2</v>
      </c>
      <c r="J99" s="1" t="s">
        <v>115</v>
      </c>
      <c r="K99" s="1" t="s">
        <v>117</v>
      </c>
      <c r="L99" s="1" t="s">
        <v>116</v>
      </c>
      <c r="M99" s="1" t="s">
        <v>117</v>
      </c>
      <c r="N99" s="1" t="s">
        <v>116</v>
      </c>
      <c r="O99" s="1" t="s">
        <v>117</v>
      </c>
      <c r="P99" s="1" t="s">
        <v>117</v>
      </c>
      <c r="Q99" s="1" t="s">
        <v>116</v>
      </c>
      <c r="R99" s="1" t="s">
        <v>115</v>
      </c>
      <c r="S99" s="1" t="s">
        <v>116</v>
      </c>
      <c r="T99" s="1" t="s">
        <v>117</v>
      </c>
      <c r="U99" s="1" t="s">
        <v>116</v>
      </c>
      <c r="V99" s="1" t="s">
        <v>117</v>
      </c>
      <c r="W99" s="1" t="s">
        <v>115</v>
      </c>
      <c r="X99" s="1" t="s">
        <v>116</v>
      </c>
      <c r="Y99" s="1" t="s">
        <v>116</v>
      </c>
      <c r="Z99" s="1" t="s">
        <v>116</v>
      </c>
      <c r="AA99" s="1" t="s">
        <v>116</v>
      </c>
      <c r="AB99" s="1" t="s">
        <v>117</v>
      </c>
      <c r="AC99" s="1" t="s">
        <v>115</v>
      </c>
      <c r="AD99" s="1" t="s">
        <v>115</v>
      </c>
      <c r="AE99" s="1" t="s">
        <v>115</v>
      </c>
      <c r="AF99" s="1" t="s">
        <v>117</v>
      </c>
      <c r="AG99" s="1" t="s">
        <v>117</v>
      </c>
      <c r="AH99" s="1" t="s">
        <v>115</v>
      </c>
      <c r="AI99" s="1" t="s">
        <v>117</v>
      </c>
      <c r="AJ99" s="1" t="s">
        <v>117</v>
      </c>
      <c r="AK99" s="1" t="s">
        <v>117</v>
      </c>
      <c r="AL99" s="1" t="s">
        <v>115</v>
      </c>
      <c r="AM99" s="1" t="s">
        <v>116</v>
      </c>
      <c r="AN99" s="1" t="s">
        <v>115</v>
      </c>
      <c r="AO99" s="1" t="s">
        <v>115</v>
      </c>
      <c r="AP99" s="1" t="s">
        <v>116</v>
      </c>
      <c r="AQ99" s="1" t="s">
        <v>117</v>
      </c>
      <c r="AR99" s="1" t="s">
        <v>115</v>
      </c>
      <c r="AS99" s="1" t="s">
        <v>117</v>
      </c>
      <c r="AT99" s="1" t="s">
        <v>117</v>
      </c>
      <c r="AU99" s="1" t="s">
        <v>116</v>
      </c>
      <c r="AV99" s="1" t="s">
        <v>116</v>
      </c>
      <c r="AW99" s="1" t="s">
        <v>117</v>
      </c>
      <c r="AX99" s="1" t="s">
        <v>118</v>
      </c>
      <c r="AY99" s="1" t="s">
        <v>115</v>
      </c>
      <c r="AZ99" s="1" t="s">
        <v>117</v>
      </c>
      <c r="BA99" s="1" t="s">
        <v>118</v>
      </c>
      <c r="BB99" s="1" t="s">
        <v>115</v>
      </c>
      <c r="BC99" s="1" t="s">
        <v>116</v>
      </c>
      <c r="BD99" s="1" t="s">
        <v>115</v>
      </c>
      <c r="BE99" s="1" t="s">
        <v>117</v>
      </c>
      <c r="BF99" s="1" t="s">
        <v>116</v>
      </c>
      <c r="BG99" s="1" t="s">
        <v>117</v>
      </c>
      <c r="BH99" s="1" t="s">
        <v>116</v>
      </c>
      <c r="BI99" s="1" t="s">
        <v>116</v>
      </c>
      <c r="BJ99" s="1" t="s">
        <v>117</v>
      </c>
      <c r="BK99" s="1" t="s">
        <v>115</v>
      </c>
      <c r="BL99" s="1" t="s">
        <v>117</v>
      </c>
      <c r="BM99" s="1" t="s">
        <v>118</v>
      </c>
      <c r="BN99" s="1" t="s">
        <v>115</v>
      </c>
      <c r="BO99" s="1" t="s">
        <v>118</v>
      </c>
      <c r="BP99" s="1" t="s">
        <v>117</v>
      </c>
      <c r="BQ99" s="1" t="s">
        <v>116</v>
      </c>
      <c r="BR99" s="1" t="s">
        <v>117</v>
      </c>
      <c r="BS99" s="1" t="s">
        <v>116</v>
      </c>
      <c r="BT99" s="1" t="s">
        <v>115</v>
      </c>
      <c r="BU99" s="1" t="s">
        <v>117</v>
      </c>
      <c r="BV99" s="1" t="s">
        <v>117</v>
      </c>
      <c r="BW99" s="1" t="s">
        <v>118</v>
      </c>
      <c r="BX99" s="1" t="s">
        <v>115</v>
      </c>
      <c r="BY99" s="1" t="s">
        <v>115</v>
      </c>
      <c r="BZ99" s="1" t="s">
        <v>118</v>
      </c>
      <c r="CA99" s="1" t="s">
        <v>116</v>
      </c>
      <c r="CB99" s="1" t="s">
        <v>117</v>
      </c>
      <c r="CC99" s="1" t="s">
        <v>116</v>
      </c>
      <c r="CD99" s="1" t="s">
        <v>117</v>
      </c>
      <c r="CE99" s="1" t="s">
        <v>117</v>
      </c>
      <c r="CF99" s="1" t="s">
        <v>117</v>
      </c>
      <c r="CG99" s="1" t="s">
        <v>115</v>
      </c>
      <c r="CH99" s="1" t="s">
        <v>115</v>
      </c>
      <c r="CI99" s="1" t="s">
        <v>115</v>
      </c>
      <c r="CJ99" s="1" t="s">
        <v>116</v>
      </c>
      <c r="CK99" s="1" t="s">
        <v>116</v>
      </c>
      <c r="CL99" s="1" t="s">
        <v>116</v>
      </c>
      <c r="CM99" s="1" t="s">
        <v>116</v>
      </c>
      <c r="CN99" s="1" t="s">
        <v>116</v>
      </c>
      <c r="CO99" s="1" t="s">
        <v>116</v>
      </c>
      <c r="CP99" s="1" t="s">
        <v>118</v>
      </c>
      <c r="CQ99" s="1" t="s">
        <v>118</v>
      </c>
      <c r="CR99" s="1" t="s">
        <v>117</v>
      </c>
      <c r="CS99" s="1" t="s">
        <v>115</v>
      </c>
      <c r="CT99" s="1" t="s">
        <v>116</v>
      </c>
      <c r="CU99" s="1" t="s">
        <v>115</v>
      </c>
      <c r="CV99" s="1">
        <v>1</v>
      </c>
      <c r="CW99" s="1">
        <v>5</v>
      </c>
      <c r="CX99" s="1">
        <v>1</v>
      </c>
      <c r="CY99" s="1">
        <v>5</v>
      </c>
      <c r="CZ99" s="1">
        <v>3</v>
      </c>
      <c r="DA99" s="1">
        <v>2</v>
      </c>
      <c r="DB99" s="1">
        <v>1</v>
      </c>
      <c r="DC99" s="1">
        <v>1</v>
      </c>
      <c r="DD99" s="1">
        <v>1</v>
      </c>
      <c r="DE99" s="1">
        <v>1</v>
      </c>
      <c r="DF99" s="1">
        <v>82370744105</v>
      </c>
      <c r="DG99" s="1" t="s">
        <v>267</v>
      </c>
    </row>
    <row r="100" spans="1:111" ht="15.75" customHeight="1">
      <c r="A100">
        <v>99</v>
      </c>
      <c r="B100" s="2">
        <v>42889.503198680555</v>
      </c>
      <c r="C100" s="1" t="s">
        <v>109</v>
      </c>
      <c r="D100" s="7" t="s">
        <v>246</v>
      </c>
      <c r="E100" s="1">
        <v>2</v>
      </c>
      <c r="F100" s="1">
        <v>0</v>
      </c>
      <c r="G100" s="10">
        <v>19</v>
      </c>
      <c r="H100" s="1" t="s">
        <v>263</v>
      </c>
      <c r="I100" s="1">
        <v>2</v>
      </c>
      <c r="J100" s="1" t="s">
        <v>115</v>
      </c>
      <c r="K100" s="1" t="s">
        <v>117</v>
      </c>
      <c r="L100" s="1" t="s">
        <v>117</v>
      </c>
      <c r="M100" s="1" t="s">
        <v>115</v>
      </c>
      <c r="N100" s="1" t="s">
        <v>115</v>
      </c>
      <c r="O100" s="1" t="s">
        <v>115</v>
      </c>
      <c r="P100" s="1" t="s">
        <v>116</v>
      </c>
      <c r="Q100" s="1" t="s">
        <v>116</v>
      </c>
      <c r="R100" s="1" t="s">
        <v>115</v>
      </c>
      <c r="S100" s="1" t="s">
        <v>116</v>
      </c>
      <c r="T100" s="1" t="s">
        <v>117</v>
      </c>
      <c r="U100" s="1" t="s">
        <v>116</v>
      </c>
      <c r="V100" s="1" t="s">
        <v>117</v>
      </c>
      <c r="W100" s="1" t="s">
        <v>116</v>
      </c>
      <c r="X100" s="1" t="s">
        <v>117</v>
      </c>
      <c r="Y100" s="1" t="s">
        <v>115</v>
      </c>
      <c r="Z100" s="1" t="s">
        <v>116</v>
      </c>
      <c r="AA100" s="1" t="s">
        <v>117</v>
      </c>
      <c r="AB100" s="1" t="s">
        <v>116</v>
      </c>
      <c r="AC100" s="1" t="s">
        <v>115</v>
      </c>
      <c r="AD100" s="1" t="s">
        <v>116</v>
      </c>
      <c r="AE100" s="1" t="s">
        <v>115</v>
      </c>
      <c r="AF100" s="1" t="s">
        <v>116</v>
      </c>
      <c r="AG100" s="1" t="s">
        <v>117</v>
      </c>
      <c r="AH100" s="1" t="s">
        <v>116</v>
      </c>
      <c r="AI100" s="1" t="s">
        <v>117</v>
      </c>
      <c r="AJ100" s="1" t="s">
        <v>116</v>
      </c>
      <c r="AK100" s="1" t="s">
        <v>115</v>
      </c>
      <c r="AL100" s="1" t="s">
        <v>117</v>
      </c>
      <c r="AM100" s="1" t="s">
        <v>117</v>
      </c>
      <c r="AN100" s="1" t="s">
        <v>115</v>
      </c>
      <c r="AO100" s="1" t="s">
        <v>115</v>
      </c>
      <c r="AP100" s="1" t="s">
        <v>117</v>
      </c>
      <c r="AQ100" s="1" t="s">
        <v>117</v>
      </c>
      <c r="AR100" s="1" t="s">
        <v>117</v>
      </c>
      <c r="AS100" s="1" t="s">
        <v>117</v>
      </c>
      <c r="AT100" s="1" t="s">
        <v>117</v>
      </c>
      <c r="AU100" s="1" t="s">
        <v>116</v>
      </c>
      <c r="AV100" s="1" t="s">
        <v>115</v>
      </c>
      <c r="AW100" s="1" t="s">
        <v>116</v>
      </c>
      <c r="AX100" s="1" t="s">
        <v>118</v>
      </c>
      <c r="AY100" s="1" t="s">
        <v>118</v>
      </c>
      <c r="AZ100" s="1" t="s">
        <v>115</v>
      </c>
      <c r="BA100" s="1" t="s">
        <v>115</v>
      </c>
      <c r="BB100" s="1" t="s">
        <v>115</v>
      </c>
      <c r="BC100" s="1" t="s">
        <v>118</v>
      </c>
      <c r="BD100" s="1" t="s">
        <v>115</v>
      </c>
      <c r="BE100" s="1" t="s">
        <v>117</v>
      </c>
      <c r="BF100" s="1" t="s">
        <v>116</v>
      </c>
      <c r="BG100" s="1" t="s">
        <v>115</v>
      </c>
      <c r="BH100" s="1" t="s">
        <v>116</v>
      </c>
      <c r="BI100" s="1" t="s">
        <v>116</v>
      </c>
      <c r="BJ100" s="1" t="s">
        <v>115</v>
      </c>
      <c r="BK100" s="1" t="s">
        <v>116</v>
      </c>
      <c r="BL100" s="1" t="s">
        <v>115</v>
      </c>
      <c r="BM100" s="1" t="s">
        <v>118</v>
      </c>
      <c r="BN100" s="1" t="s">
        <v>115</v>
      </c>
      <c r="BO100" s="1" t="s">
        <v>117</v>
      </c>
      <c r="BP100" s="1" t="s">
        <v>118</v>
      </c>
      <c r="BQ100" s="1" t="s">
        <v>118</v>
      </c>
      <c r="BR100" s="1" t="s">
        <v>117</v>
      </c>
      <c r="BS100" s="1" t="s">
        <v>117</v>
      </c>
      <c r="BT100" s="1" t="s">
        <v>115</v>
      </c>
      <c r="BU100" s="1" t="s">
        <v>115</v>
      </c>
      <c r="BV100" s="1" t="s">
        <v>117</v>
      </c>
      <c r="BW100" s="1" t="s">
        <v>116</v>
      </c>
      <c r="BX100" s="1" t="s">
        <v>116</v>
      </c>
      <c r="BY100" s="1" t="s">
        <v>117</v>
      </c>
      <c r="BZ100" s="1" t="s">
        <v>118</v>
      </c>
      <c r="CA100" s="1" t="s">
        <v>116</v>
      </c>
      <c r="CB100" s="1" t="s">
        <v>116</v>
      </c>
      <c r="CC100" s="1" t="s">
        <v>117</v>
      </c>
      <c r="CD100" s="1" t="s">
        <v>118</v>
      </c>
      <c r="CE100" s="1" t="s">
        <v>117</v>
      </c>
      <c r="CF100" s="1" t="s">
        <v>115</v>
      </c>
      <c r="CG100" s="1" t="s">
        <v>117</v>
      </c>
      <c r="CH100" s="1" t="s">
        <v>116</v>
      </c>
      <c r="CI100" s="1" t="s">
        <v>117</v>
      </c>
      <c r="CJ100" s="1" t="s">
        <v>118</v>
      </c>
      <c r="CK100" s="1" t="s">
        <v>116</v>
      </c>
      <c r="CL100" s="1" t="s">
        <v>116</v>
      </c>
      <c r="CM100" s="1" t="s">
        <v>116</v>
      </c>
      <c r="CN100" s="1" t="s">
        <v>115</v>
      </c>
      <c r="CO100" s="1" t="s">
        <v>117</v>
      </c>
      <c r="CP100" s="1" t="s">
        <v>118</v>
      </c>
      <c r="CQ100" s="1" t="s">
        <v>115</v>
      </c>
      <c r="CR100" s="1" t="s">
        <v>115</v>
      </c>
      <c r="CS100" s="1" t="s">
        <v>115</v>
      </c>
      <c r="CT100" s="1" t="s">
        <v>115</v>
      </c>
      <c r="CU100" s="1" t="s">
        <v>118</v>
      </c>
      <c r="CV100" s="1">
        <v>2</v>
      </c>
      <c r="CW100" s="1">
        <v>3</v>
      </c>
      <c r="CX100" s="1">
        <v>4</v>
      </c>
      <c r="CY100" s="1">
        <v>3</v>
      </c>
      <c r="CZ100" s="1">
        <v>4</v>
      </c>
      <c r="DA100" s="1">
        <v>3</v>
      </c>
      <c r="DB100" s="1">
        <v>1</v>
      </c>
      <c r="DC100" s="1">
        <v>4</v>
      </c>
      <c r="DD100" s="1">
        <v>4</v>
      </c>
      <c r="DE100" s="1">
        <v>1</v>
      </c>
      <c r="DF100" s="1">
        <v>895324072492</v>
      </c>
      <c r="DG100" s="1" t="s">
        <v>267</v>
      </c>
    </row>
    <row r="101" spans="1:111" ht="15.75" customHeight="1">
      <c r="A101">
        <v>100</v>
      </c>
      <c r="B101" s="2">
        <v>42889.503305092592</v>
      </c>
      <c r="C101" s="1" t="s">
        <v>109</v>
      </c>
      <c r="D101" s="7" t="s">
        <v>247</v>
      </c>
      <c r="E101" s="1">
        <v>2</v>
      </c>
      <c r="F101" s="1">
        <v>0</v>
      </c>
      <c r="G101" s="10">
        <v>20</v>
      </c>
      <c r="H101" s="1" t="s">
        <v>263</v>
      </c>
      <c r="I101" s="1">
        <v>2</v>
      </c>
      <c r="J101" s="1" t="s">
        <v>116</v>
      </c>
      <c r="K101" s="1" t="s">
        <v>116</v>
      </c>
      <c r="L101" s="1" t="s">
        <v>116</v>
      </c>
      <c r="M101" s="1" t="s">
        <v>115</v>
      </c>
      <c r="N101" s="1" t="s">
        <v>116</v>
      </c>
      <c r="O101" s="1" t="s">
        <v>116</v>
      </c>
      <c r="P101" s="1" t="s">
        <v>115</v>
      </c>
      <c r="Q101" s="1" t="s">
        <v>117</v>
      </c>
      <c r="R101" s="1" t="s">
        <v>115</v>
      </c>
      <c r="S101" s="1" t="s">
        <v>117</v>
      </c>
      <c r="T101" s="1" t="s">
        <v>117</v>
      </c>
      <c r="U101" s="1" t="s">
        <v>115</v>
      </c>
      <c r="V101" s="1" t="s">
        <v>116</v>
      </c>
      <c r="W101" s="1" t="s">
        <v>116</v>
      </c>
      <c r="X101" s="1" t="s">
        <v>115</v>
      </c>
      <c r="Y101" s="1" t="s">
        <v>115</v>
      </c>
      <c r="Z101" s="1" t="s">
        <v>115</v>
      </c>
      <c r="AA101" s="1" t="s">
        <v>116</v>
      </c>
      <c r="AB101" s="1" t="s">
        <v>117</v>
      </c>
      <c r="AC101" s="1" t="s">
        <v>117</v>
      </c>
      <c r="AD101" s="1" t="s">
        <v>116</v>
      </c>
      <c r="AE101" s="1" t="s">
        <v>117</v>
      </c>
      <c r="AF101" s="1" t="s">
        <v>117</v>
      </c>
      <c r="AG101" s="1" t="s">
        <v>117</v>
      </c>
      <c r="AH101" s="1" t="s">
        <v>115</v>
      </c>
      <c r="AI101" s="1" t="s">
        <v>116</v>
      </c>
      <c r="AJ101" s="1" t="s">
        <v>117</v>
      </c>
      <c r="AK101" s="1" t="s">
        <v>117</v>
      </c>
      <c r="AL101" s="1" t="s">
        <v>115</v>
      </c>
      <c r="AM101" s="1" t="s">
        <v>116</v>
      </c>
      <c r="AN101" s="1" t="s">
        <v>118</v>
      </c>
      <c r="AO101" s="1" t="s">
        <v>115</v>
      </c>
      <c r="AP101" s="1" t="s">
        <v>116</v>
      </c>
      <c r="AQ101" s="1" t="s">
        <v>118</v>
      </c>
      <c r="AR101" s="1" t="s">
        <v>118</v>
      </c>
      <c r="AS101" s="1" t="s">
        <v>117</v>
      </c>
      <c r="AT101" s="1" t="s">
        <v>117</v>
      </c>
      <c r="AU101" s="1" t="s">
        <v>116</v>
      </c>
      <c r="AV101" s="1" t="s">
        <v>115</v>
      </c>
      <c r="AW101" s="1" t="s">
        <v>116</v>
      </c>
      <c r="AX101" s="1" t="s">
        <v>118</v>
      </c>
      <c r="AY101" s="1" t="s">
        <v>115</v>
      </c>
      <c r="AZ101" s="1" t="s">
        <v>115</v>
      </c>
      <c r="BA101" s="1" t="s">
        <v>117</v>
      </c>
      <c r="BB101" s="1" t="s">
        <v>115</v>
      </c>
      <c r="BC101" s="1" t="s">
        <v>116</v>
      </c>
      <c r="BD101" s="1" t="s">
        <v>115</v>
      </c>
      <c r="BE101" s="1" t="s">
        <v>116</v>
      </c>
      <c r="BF101" s="1" t="s">
        <v>116</v>
      </c>
      <c r="BG101" s="1" t="s">
        <v>117</v>
      </c>
      <c r="BH101" s="1" t="s">
        <v>116</v>
      </c>
      <c r="BI101" s="1" t="s">
        <v>116</v>
      </c>
      <c r="BJ101" s="1" t="s">
        <v>115</v>
      </c>
      <c r="BK101" s="1" t="s">
        <v>115</v>
      </c>
      <c r="BL101" s="1" t="s">
        <v>117</v>
      </c>
      <c r="BM101" s="1" t="s">
        <v>118</v>
      </c>
      <c r="BN101" s="1" t="s">
        <v>115</v>
      </c>
      <c r="BO101" s="1" t="s">
        <v>116</v>
      </c>
      <c r="BP101" s="1" t="s">
        <v>117</v>
      </c>
      <c r="BQ101" s="1" t="s">
        <v>116</v>
      </c>
      <c r="BR101" s="1" t="s">
        <v>117</v>
      </c>
      <c r="BS101" s="1" t="s">
        <v>118</v>
      </c>
      <c r="BT101" s="1" t="s">
        <v>118</v>
      </c>
      <c r="BU101" s="1" t="s">
        <v>117</v>
      </c>
      <c r="BV101" s="1" t="s">
        <v>115</v>
      </c>
      <c r="BW101" s="1" t="s">
        <v>117</v>
      </c>
      <c r="BX101" s="1" t="s">
        <v>117</v>
      </c>
      <c r="BY101" s="1" t="s">
        <v>115</v>
      </c>
      <c r="BZ101" s="1" t="s">
        <v>115</v>
      </c>
      <c r="CA101" s="1" t="s">
        <v>116</v>
      </c>
      <c r="CB101" s="1" t="s">
        <v>116</v>
      </c>
      <c r="CC101" s="1" t="s">
        <v>115</v>
      </c>
      <c r="CD101" s="1" t="s">
        <v>117</v>
      </c>
      <c r="CE101" s="1" t="s">
        <v>115</v>
      </c>
      <c r="CF101" s="1" t="s">
        <v>117</v>
      </c>
      <c r="CG101" s="1" t="s">
        <v>118</v>
      </c>
      <c r="CH101" s="1" t="s">
        <v>117</v>
      </c>
      <c r="CI101" s="1" t="s">
        <v>116</v>
      </c>
      <c r="CJ101" s="1" t="s">
        <v>115</v>
      </c>
      <c r="CK101" s="1" t="s">
        <v>116</v>
      </c>
      <c r="CL101" s="1" t="s">
        <v>115</v>
      </c>
      <c r="CM101" s="1" t="s">
        <v>116</v>
      </c>
      <c r="CN101" s="1" t="s">
        <v>116</v>
      </c>
      <c r="CO101" s="1" t="s">
        <v>117</v>
      </c>
      <c r="CP101" s="1" t="s">
        <v>117</v>
      </c>
      <c r="CQ101" s="1" t="s">
        <v>117</v>
      </c>
      <c r="CR101" s="1" t="s">
        <v>116</v>
      </c>
      <c r="CS101" s="1" t="s">
        <v>118</v>
      </c>
      <c r="CT101" s="1" t="s">
        <v>115</v>
      </c>
      <c r="CU101" s="1" t="s">
        <v>117</v>
      </c>
      <c r="CV101" s="1">
        <v>1</v>
      </c>
      <c r="CW101" s="1">
        <v>4</v>
      </c>
      <c r="CX101" s="1">
        <v>1</v>
      </c>
      <c r="CY101" s="1">
        <v>1</v>
      </c>
      <c r="CZ101" s="1">
        <v>1</v>
      </c>
      <c r="DA101" s="1">
        <v>1</v>
      </c>
      <c r="DB101" s="1">
        <v>1</v>
      </c>
      <c r="DC101" s="1">
        <v>3</v>
      </c>
      <c r="DD101" s="1">
        <v>2</v>
      </c>
      <c r="DE101" s="1">
        <v>1</v>
      </c>
      <c r="DF101" s="1">
        <v>85725209299</v>
      </c>
      <c r="DG101" s="1" t="s">
        <v>267</v>
      </c>
    </row>
    <row r="102" spans="1:111" ht="15.75" customHeight="1">
      <c r="A102">
        <v>101</v>
      </c>
      <c r="B102" s="2">
        <v>42889.503822384257</v>
      </c>
      <c r="C102" s="1" t="s">
        <v>109</v>
      </c>
      <c r="D102" s="7" t="s">
        <v>248</v>
      </c>
      <c r="E102" s="1">
        <v>2</v>
      </c>
      <c r="F102" s="1">
        <v>0</v>
      </c>
      <c r="G102" s="10">
        <v>19</v>
      </c>
      <c r="H102" s="1" t="s">
        <v>263</v>
      </c>
      <c r="I102" s="1">
        <v>2</v>
      </c>
      <c r="J102" s="1" t="s">
        <v>115</v>
      </c>
      <c r="K102" s="1" t="s">
        <v>117</v>
      </c>
      <c r="L102" s="1" t="s">
        <v>116</v>
      </c>
      <c r="M102" s="1" t="s">
        <v>116</v>
      </c>
      <c r="N102" s="1" t="s">
        <v>116</v>
      </c>
      <c r="O102" s="1" t="s">
        <v>117</v>
      </c>
      <c r="P102" s="1" t="s">
        <v>116</v>
      </c>
      <c r="Q102" s="1" t="s">
        <v>115</v>
      </c>
      <c r="R102" s="1" t="s">
        <v>115</v>
      </c>
      <c r="S102" s="1" t="s">
        <v>117</v>
      </c>
      <c r="T102" s="1" t="s">
        <v>116</v>
      </c>
      <c r="U102" s="1" t="s">
        <v>117</v>
      </c>
      <c r="V102" s="1" t="s">
        <v>115</v>
      </c>
      <c r="W102" s="1" t="s">
        <v>115</v>
      </c>
      <c r="X102" s="1" t="s">
        <v>116</v>
      </c>
      <c r="Y102" s="1" t="s">
        <v>116</v>
      </c>
      <c r="Z102" s="1" t="s">
        <v>116</v>
      </c>
      <c r="AA102" s="1" t="s">
        <v>116</v>
      </c>
      <c r="AB102" s="1" t="s">
        <v>116</v>
      </c>
      <c r="AC102" s="1" t="s">
        <v>116</v>
      </c>
      <c r="AD102" s="1" t="s">
        <v>115</v>
      </c>
      <c r="AE102" s="1" t="s">
        <v>115</v>
      </c>
      <c r="AF102" s="1" t="s">
        <v>117</v>
      </c>
      <c r="AG102" s="1" t="s">
        <v>115</v>
      </c>
      <c r="AH102" s="1" t="s">
        <v>115</v>
      </c>
      <c r="AI102" s="1" t="s">
        <v>117</v>
      </c>
      <c r="AJ102" s="1" t="s">
        <v>116</v>
      </c>
      <c r="AK102" s="1" t="s">
        <v>116</v>
      </c>
      <c r="AL102" s="1" t="s">
        <v>115</v>
      </c>
      <c r="AM102" s="1" t="s">
        <v>116</v>
      </c>
      <c r="AN102" s="1" t="s">
        <v>115</v>
      </c>
      <c r="AO102" s="1" t="s">
        <v>118</v>
      </c>
      <c r="AP102" s="1" t="s">
        <v>116</v>
      </c>
      <c r="AQ102" s="1" t="s">
        <v>117</v>
      </c>
      <c r="AR102" s="1" t="s">
        <v>118</v>
      </c>
      <c r="AS102" s="1" t="s">
        <v>115</v>
      </c>
      <c r="AT102" s="1" t="s">
        <v>117</v>
      </c>
      <c r="AU102" s="1" t="s">
        <v>116</v>
      </c>
      <c r="AV102" s="1" t="s">
        <v>116</v>
      </c>
      <c r="AW102" s="1" t="s">
        <v>117</v>
      </c>
      <c r="AX102" s="1" t="s">
        <v>118</v>
      </c>
      <c r="AY102" s="1" t="s">
        <v>115</v>
      </c>
      <c r="AZ102" s="1" t="s">
        <v>117</v>
      </c>
      <c r="BA102" s="1" t="s">
        <v>116</v>
      </c>
      <c r="BB102" s="1" t="s">
        <v>115</v>
      </c>
      <c r="BC102" s="1" t="s">
        <v>118</v>
      </c>
      <c r="BD102" s="1" t="s">
        <v>115</v>
      </c>
      <c r="BE102" s="1" t="s">
        <v>117</v>
      </c>
      <c r="BF102" s="1" t="s">
        <v>116</v>
      </c>
      <c r="BG102" s="1" t="s">
        <v>117</v>
      </c>
      <c r="BH102" s="1" t="s">
        <v>116</v>
      </c>
      <c r="BI102" s="1" t="s">
        <v>115</v>
      </c>
      <c r="BJ102" s="1" t="s">
        <v>117</v>
      </c>
      <c r="BK102" s="1" t="s">
        <v>115</v>
      </c>
      <c r="BL102" s="1" t="s">
        <v>115</v>
      </c>
      <c r="BM102" s="1" t="s">
        <v>118</v>
      </c>
      <c r="BN102" s="1" t="s">
        <v>115</v>
      </c>
      <c r="BO102" s="1" t="s">
        <v>115</v>
      </c>
      <c r="BP102" s="1" t="s">
        <v>117</v>
      </c>
      <c r="BQ102" s="1" t="s">
        <v>116</v>
      </c>
      <c r="BR102" s="1" t="s">
        <v>117</v>
      </c>
      <c r="BS102" s="1" t="s">
        <v>117</v>
      </c>
      <c r="BT102" s="1" t="s">
        <v>116</v>
      </c>
      <c r="BU102" s="1" t="s">
        <v>117</v>
      </c>
      <c r="BV102" s="1" t="s">
        <v>115</v>
      </c>
      <c r="BW102" s="1" t="s">
        <v>118</v>
      </c>
      <c r="BX102" s="1" t="s">
        <v>115</v>
      </c>
      <c r="BY102" s="1" t="s">
        <v>115</v>
      </c>
      <c r="BZ102" s="1" t="s">
        <v>118</v>
      </c>
      <c r="CA102" s="1" t="s">
        <v>116</v>
      </c>
      <c r="CB102" s="1" t="s">
        <v>117</v>
      </c>
      <c r="CC102" s="1" t="s">
        <v>116</v>
      </c>
      <c r="CD102" s="1" t="s">
        <v>116</v>
      </c>
      <c r="CE102" s="1" t="s">
        <v>117</v>
      </c>
      <c r="CF102" s="1" t="s">
        <v>117</v>
      </c>
      <c r="CG102" s="1" t="s">
        <v>115</v>
      </c>
      <c r="CH102" s="1" t="s">
        <v>116</v>
      </c>
      <c r="CI102" s="1" t="s">
        <v>117</v>
      </c>
      <c r="CJ102" s="1" t="s">
        <v>118</v>
      </c>
      <c r="CK102" s="1" t="s">
        <v>118</v>
      </c>
      <c r="CL102" s="1" t="s">
        <v>116</v>
      </c>
      <c r="CM102" s="1" t="s">
        <v>116</v>
      </c>
      <c r="CN102" s="1" t="s">
        <v>115</v>
      </c>
      <c r="CO102" s="1" t="s">
        <v>117</v>
      </c>
      <c r="CP102" s="1" t="s">
        <v>118</v>
      </c>
      <c r="CQ102" s="1" t="s">
        <v>116</v>
      </c>
      <c r="CR102" s="1" t="s">
        <v>115</v>
      </c>
      <c r="CS102" s="1" t="s">
        <v>118</v>
      </c>
      <c r="CT102" s="1" t="s">
        <v>117</v>
      </c>
      <c r="CU102" s="1" t="s">
        <v>116</v>
      </c>
      <c r="CV102" s="1">
        <v>1</v>
      </c>
      <c r="CW102" s="1">
        <v>5</v>
      </c>
      <c r="CX102" s="1">
        <v>5</v>
      </c>
      <c r="CY102" s="1">
        <v>5</v>
      </c>
      <c r="CZ102" s="1">
        <v>4</v>
      </c>
      <c r="DA102" s="1">
        <v>3</v>
      </c>
      <c r="DB102" s="1">
        <v>4</v>
      </c>
      <c r="DC102" s="1">
        <v>1</v>
      </c>
      <c r="DD102" s="1">
        <v>2</v>
      </c>
      <c r="DE102" s="1">
        <v>1</v>
      </c>
      <c r="DF102" s="1">
        <v>8977158370</v>
      </c>
      <c r="DG102" s="1" t="s">
        <v>267</v>
      </c>
    </row>
    <row r="103" spans="1:111" ht="15.75" customHeight="1">
      <c r="A103">
        <v>102</v>
      </c>
      <c r="B103" s="2">
        <v>42889.505630810185</v>
      </c>
      <c r="C103" s="1" t="s">
        <v>109</v>
      </c>
      <c r="D103" s="7" t="s">
        <v>249</v>
      </c>
      <c r="E103" s="1">
        <v>2</v>
      </c>
      <c r="F103" s="1">
        <v>0</v>
      </c>
      <c r="G103" s="10">
        <v>19</v>
      </c>
      <c r="H103" s="1" t="s">
        <v>263</v>
      </c>
      <c r="I103" s="1">
        <v>2</v>
      </c>
      <c r="J103" s="1" t="s">
        <v>116</v>
      </c>
      <c r="K103" s="1" t="s">
        <v>116</v>
      </c>
      <c r="L103" s="1" t="s">
        <v>117</v>
      </c>
      <c r="M103" s="1" t="s">
        <v>116</v>
      </c>
      <c r="N103" s="1" t="s">
        <v>116</v>
      </c>
      <c r="O103" s="1" t="s">
        <v>116</v>
      </c>
      <c r="P103" s="1" t="s">
        <v>117</v>
      </c>
      <c r="Q103" s="1" t="s">
        <v>116</v>
      </c>
      <c r="R103" s="1" t="s">
        <v>116</v>
      </c>
      <c r="S103" s="1" t="s">
        <v>116</v>
      </c>
      <c r="T103" s="1" t="s">
        <v>116</v>
      </c>
      <c r="U103" s="1" t="s">
        <v>115</v>
      </c>
      <c r="V103" s="1" t="s">
        <v>117</v>
      </c>
      <c r="W103" s="1" t="s">
        <v>116</v>
      </c>
      <c r="X103" s="1" t="s">
        <v>116</v>
      </c>
      <c r="Y103" s="1" t="s">
        <v>116</v>
      </c>
      <c r="Z103" s="1" t="s">
        <v>115</v>
      </c>
      <c r="AA103" s="1" t="s">
        <v>116</v>
      </c>
      <c r="AB103" s="1" t="s">
        <v>117</v>
      </c>
      <c r="AC103" s="1" t="s">
        <v>116</v>
      </c>
      <c r="AD103" s="1" t="s">
        <v>115</v>
      </c>
      <c r="AE103" s="1" t="s">
        <v>117</v>
      </c>
      <c r="AF103" s="1" t="s">
        <v>117</v>
      </c>
      <c r="AG103" s="1" t="s">
        <v>115</v>
      </c>
      <c r="AH103" s="1" t="s">
        <v>115</v>
      </c>
      <c r="AI103" s="1" t="s">
        <v>117</v>
      </c>
      <c r="AJ103" s="1" t="s">
        <v>117</v>
      </c>
      <c r="AK103" s="1" t="s">
        <v>117</v>
      </c>
      <c r="AL103" s="1" t="s">
        <v>115</v>
      </c>
      <c r="AM103" s="1" t="s">
        <v>116</v>
      </c>
      <c r="AN103" s="1" t="s">
        <v>115</v>
      </c>
      <c r="AO103" s="1" t="s">
        <v>118</v>
      </c>
      <c r="AP103" s="1" t="s">
        <v>116</v>
      </c>
      <c r="AQ103" s="1" t="s">
        <v>117</v>
      </c>
      <c r="AR103" s="1" t="s">
        <v>118</v>
      </c>
      <c r="AS103" s="1" t="s">
        <v>115</v>
      </c>
      <c r="AT103" s="1" t="s">
        <v>117</v>
      </c>
      <c r="AU103" s="1" t="s">
        <v>116</v>
      </c>
      <c r="AV103" s="1" t="s">
        <v>115</v>
      </c>
      <c r="AW103" s="1" t="s">
        <v>117</v>
      </c>
      <c r="AX103" s="1" t="s">
        <v>118</v>
      </c>
      <c r="AY103" s="1" t="s">
        <v>115</v>
      </c>
      <c r="AZ103" s="1" t="s">
        <v>117</v>
      </c>
      <c r="BA103" s="1" t="s">
        <v>118</v>
      </c>
      <c r="BB103" s="1" t="s">
        <v>115</v>
      </c>
      <c r="BC103" s="1" t="s">
        <v>118</v>
      </c>
      <c r="BD103" s="1" t="s">
        <v>115</v>
      </c>
      <c r="BE103" s="1" t="s">
        <v>117</v>
      </c>
      <c r="BF103" s="1" t="s">
        <v>116</v>
      </c>
      <c r="BG103" s="1" t="s">
        <v>117</v>
      </c>
      <c r="BH103" s="1" t="s">
        <v>116</v>
      </c>
      <c r="BI103" s="1" t="s">
        <v>115</v>
      </c>
      <c r="BJ103" s="1" t="s">
        <v>118</v>
      </c>
      <c r="BK103" s="1" t="s">
        <v>115</v>
      </c>
      <c r="BL103" s="1" t="s">
        <v>115</v>
      </c>
      <c r="BM103" s="1" t="s">
        <v>118</v>
      </c>
      <c r="BN103" s="1" t="s">
        <v>115</v>
      </c>
      <c r="BO103" s="1" t="s">
        <v>117</v>
      </c>
      <c r="BP103" s="1" t="s">
        <v>117</v>
      </c>
      <c r="BQ103" s="1" t="s">
        <v>115</v>
      </c>
      <c r="BR103" s="1" t="s">
        <v>117</v>
      </c>
      <c r="BS103" s="1" t="s">
        <v>118</v>
      </c>
      <c r="BT103" s="1" t="s">
        <v>115</v>
      </c>
      <c r="BU103" s="1" t="s">
        <v>117</v>
      </c>
      <c r="BV103" s="1" t="s">
        <v>118</v>
      </c>
      <c r="BW103" s="1" t="s">
        <v>118</v>
      </c>
      <c r="BX103" s="1" t="s">
        <v>118</v>
      </c>
      <c r="BY103" s="1" t="s">
        <v>115</v>
      </c>
      <c r="BZ103" s="1" t="s">
        <v>118</v>
      </c>
      <c r="CA103" s="1" t="s">
        <v>116</v>
      </c>
      <c r="CB103" s="1" t="s">
        <v>117</v>
      </c>
      <c r="CC103" s="1" t="s">
        <v>116</v>
      </c>
      <c r="CD103" s="1" t="s">
        <v>115</v>
      </c>
      <c r="CE103" s="1" t="s">
        <v>116</v>
      </c>
      <c r="CF103" s="1" t="s">
        <v>118</v>
      </c>
      <c r="CG103" s="1" t="s">
        <v>116</v>
      </c>
      <c r="CH103" s="1" t="s">
        <v>115</v>
      </c>
      <c r="CI103" s="1" t="s">
        <v>118</v>
      </c>
      <c r="CJ103" s="1" t="s">
        <v>118</v>
      </c>
      <c r="CK103" s="1" t="s">
        <v>117</v>
      </c>
      <c r="CL103" s="1" t="s">
        <v>116</v>
      </c>
      <c r="CM103" s="1" t="s">
        <v>116</v>
      </c>
      <c r="CN103" s="1" t="s">
        <v>118</v>
      </c>
      <c r="CO103" s="1" t="s">
        <v>115</v>
      </c>
      <c r="CP103" s="1" t="s">
        <v>118</v>
      </c>
      <c r="CQ103" s="1" t="s">
        <v>117</v>
      </c>
      <c r="CR103" s="1" t="s">
        <v>116</v>
      </c>
      <c r="CS103" s="1" t="s">
        <v>116</v>
      </c>
      <c r="CT103" s="1" t="s">
        <v>115</v>
      </c>
      <c r="CU103" s="1" t="s">
        <v>116</v>
      </c>
      <c r="CV103" s="1">
        <v>2</v>
      </c>
      <c r="CW103" s="1">
        <v>2</v>
      </c>
      <c r="CX103" s="1">
        <v>5</v>
      </c>
      <c r="CY103" s="1">
        <v>2</v>
      </c>
      <c r="CZ103" s="1">
        <v>3</v>
      </c>
      <c r="DA103" s="1">
        <v>4</v>
      </c>
      <c r="DB103" s="1">
        <v>2</v>
      </c>
      <c r="DC103" s="1">
        <v>3</v>
      </c>
      <c r="DD103" s="1">
        <v>4</v>
      </c>
      <c r="DE103" s="1">
        <v>1</v>
      </c>
      <c r="DF103" s="1">
        <v>895603949448</v>
      </c>
      <c r="DG103" s="1" t="s">
        <v>267</v>
      </c>
    </row>
    <row r="104" spans="1:111" ht="15.75" customHeight="1">
      <c r="A104">
        <v>103</v>
      </c>
      <c r="B104" s="2">
        <v>42889.505641932876</v>
      </c>
      <c r="C104" s="1" t="s">
        <v>109</v>
      </c>
      <c r="D104" s="7" t="s">
        <v>250</v>
      </c>
      <c r="E104" s="1">
        <v>2</v>
      </c>
      <c r="F104" s="1">
        <v>0</v>
      </c>
      <c r="G104" s="10">
        <v>19</v>
      </c>
      <c r="H104" s="1" t="s">
        <v>263</v>
      </c>
      <c r="I104" s="1">
        <v>2</v>
      </c>
      <c r="J104" s="1" t="s">
        <v>115</v>
      </c>
      <c r="K104" s="1" t="s">
        <v>116</v>
      </c>
      <c r="L104" s="1" t="s">
        <v>116</v>
      </c>
      <c r="M104" s="1" t="s">
        <v>116</v>
      </c>
      <c r="N104" s="1" t="s">
        <v>116</v>
      </c>
      <c r="O104" s="1" t="s">
        <v>117</v>
      </c>
      <c r="P104" s="1" t="s">
        <v>117</v>
      </c>
      <c r="Q104" s="1" t="s">
        <v>117</v>
      </c>
      <c r="R104" s="1" t="s">
        <v>116</v>
      </c>
      <c r="S104" s="1" t="s">
        <v>117</v>
      </c>
      <c r="T104" s="1" t="s">
        <v>117</v>
      </c>
      <c r="U104" s="1" t="s">
        <v>115</v>
      </c>
      <c r="V104" s="1" t="s">
        <v>117</v>
      </c>
      <c r="W104" s="1" t="s">
        <v>116</v>
      </c>
      <c r="X104" s="1" t="s">
        <v>116</v>
      </c>
      <c r="Y104" s="1" t="s">
        <v>116</v>
      </c>
      <c r="Z104" s="1" t="s">
        <v>115</v>
      </c>
      <c r="AA104" s="1" t="s">
        <v>116</v>
      </c>
      <c r="AB104" s="1" t="s">
        <v>117</v>
      </c>
      <c r="AC104" s="1" t="s">
        <v>117</v>
      </c>
      <c r="AD104" s="1" t="s">
        <v>115</v>
      </c>
      <c r="AE104" s="1" t="s">
        <v>117</v>
      </c>
      <c r="AF104" s="1" t="s">
        <v>117</v>
      </c>
      <c r="AG104" s="1" t="s">
        <v>115</v>
      </c>
      <c r="AH104" s="1" t="s">
        <v>117</v>
      </c>
      <c r="AI104" s="1" t="s">
        <v>117</v>
      </c>
      <c r="AJ104" s="1" t="s">
        <v>117</v>
      </c>
      <c r="AK104" s="1" t="s">
        <v>117</v>
      </c>
      <c r="AL104" s="1" t="s">
        <v>115</v>
      </c>
      <c r="AM104" s="1" t="s">
        <v>116</v>
      </c>
      <c r="AN104" s="1" t="s">
        <v>115</v>
      </c>
      <c r="AO104" s="1" t="s">
        <v>117</v>
      </c>
      <c r="AP104" s="1" t="s">
        <v>116</v>
      </c>
      <c r="AQ104" s="1" t="s">
        <v>117</v>
      </c>
      <c r="AR104" s="1" t="s">
        <v>118</v>
      </c>
      <c r="AS104" s="1" t="s">
        <v>117</v>
      </c>
      <c r="AT104" s="1" t="s">
        <v>117</v>
      </c>
      <c r="AU104" s="1" t="s">
        <v>116</v>
      </c>
      <c r="AV104" s="1" t="s">
        <v>115</v>
      </c>
      <c r="AW104" s="1" t="s">
        <v>117</v>
      </c>
      <c r="AX104" s="1" t="s">
        <v>118</v>
      </c>
      <c r="AY104" s="1" t="s">
        <v>115</v>
      </c>
      <c r="AZ104" s="1" t="s">
        <v>117</v>
      </c>
      <c r="BA104" s="1" t="s">
        <v>118</v>
      </c>
      <c r="BB104" s="1" t="s">
        <v>115</v>
      </c>
      <c r="BC104" s="1" t="s">
        <v>118</v>
      </c>
      <c r="BD104" s="1" t="s">
        <v>115</v>
      </c>
      <c r="BE104" s="1" t="s">
        <v>117</v>
      </c>
      <c r="BF104" s="1" t="s">
        <v>116</v>
      </c>
      <c r="BG104" s="1" t="s">
        <v>117</v>
      </c>
      <c r="BH104" s="1" t="s">
        <v>118</v>
      </c>
      <c r="BI104" s="1" t="s">
        <v>115</v>
      </c>
      <c r="BJ104" s="1" t="s">
        <v>118</v>
      </c>
      <c r="BK104" s="1" t="s">
        <v>115</v>
      </c>
      <c r="BL104" s="1" t="s">
        <v>115</v>
      </c>
      <c r="BM104" s="1" t="s">
        <v>118</v>
      </c>
      <c r="BN104" s="1" t="s">
        <v>115</v>
      </c>
      <c r="BO104" s="1" t="s">
        <v>118</v>
      </c>
      <c r="BP104" s="1" t="s">
        <v>117</v>
      </c>
      <c r="BQ104" s="1" t="s">
        <v>116</v>
      </c>
      <c r="BR104" s="1" t="s">
        <v>117</v>
      </c>
      <c r="BS104" s="1" t="s">
        <v>117</v>
      </c>
      <c r="BT104" s="1" t="s">
        <v>116</v>
      </c>
      <c r="BU104" s="1" t="s">
        <v>117</v>
      </c>
      <c r="BV104" s="1" t="s">
        <v>115</v>
      </c>
      <c r="BW104" s="1" t="s">
        <v>118</v>
      </c>
      <c r="BX104" s="1" t="s">
        <v>115</v>
      </c>
      <c r="BY104" s="1" t="s">
        <v>115</v>
      </c>
      <c r="BZ104" s="1" t="s">
        <v>118</v>
      </c>
      <c r="CA104" s="1" t="s">
        <v>116</v>
      </c>
      <c r="CB104" s="1" t="s">
        <v>117</v>
      </c>
      <c r="CC104" s="1" t="s">
        <v>117</v>
      </c>
      <c r="CD104" s="1" t="s">
        <v>116</v>
      </c>
      <c r="CE104" s="1" t="s">
        <v>117</v>
      </c>
      <c r="CF104" s="1" t="s">
        <v>116</v>
      </c>
      <c r="CG104" s="1" t="s">
        <v>117</v>
      </c>
      <c r="CH104" s="1" t="s">
        <v>115</v>
      </c>
      <c r="CI104" s="1" t="s">
        <v>117</v>
      </c>
      <c r="CJ104" s="1" t="s">
        <v>118</v>
      </c>
      <c r="CK104" s="1" t="s">
        <v>118</v>
      </c>
      <c r="CL104" s="1" t="s">
        <v>117</v>
      </c>
      <c r="CM104" s="1" t="s">
        <v>116</v>
      </c>
      <c r="CN104" s="1" t="s">
        <v>115</v>
      </c>
      <c r="CO104" s="1" t="s">
        <v>115</v>
      </c>
      <c r="CP104" s="1" t="s">
        <v>117</v>
      </c>
      <c r="CQ104" s="1" t="s">
        <v>116</v>
      </c>
      <c r="CR104" s="1" t="s">
        <v>117</v>
      </c>
      <c r="CS104" s="1" t="s">
        <v>115</v>
      </c>
      <c r="CT104" s="1" t="s">
        <v>116</v>
      </c>
      <c r="CU104" s="1" t="s">
        <v>115</v>
      </c>
      <c r="CV104" s="1">
        <v>1</v>
      </c>
      <c r="CW104" s="1">
        <v>3</v>
      </c>
      <c r="CX104" s="1">
        <v>5</v>
      </c>
      <c r="CY104" s="1">
        <v>3</v>
      </c>
      <c r="CZ104" s="1">
        <v>4</v>
      </c>
      <c r="DA104" s="1">
        <v>4</v>
      </c>
      <c r="DB104" s="1">
        <v>4</v>
      </c>
      <c r="DC104" s="1">
        <v>3</v>
      </c>
      <c r="DD104" s="1">
        <v>5</v>
      </c>
      <c r="DE104" s="1">
        <v>1</v>
      </c>
      <c r="DF104" s="1">
        <v>85647741532</v>
      </c>
      <c r="DG104" s="1" t="s">
        <v>267</v>
      </c>
    </row>
    <row r="105" spans="1:111" ht="15.75" customHeight="1">
      <c r="A105">
        <v>104</v>
      </c>
      <c r="B105" s="2">
        <v>42889.505717395834</v>
      </c>
      <c r="C105" s="1" t="s">
        <v>109</v>
      </c>
      <c r="D105" s="7" t="s">
        <v>251</v>
      </c>
      <c r="E105" s="1">
        <v>2</v>
      </c>
      <c r="F105" s="1">
        <v>0</v>
      </c>
      <c r="G105" s="10">
        <v>18</v>
      </c>
      <c r="H105" s="1" t="s">
        <v>263</v>
      </c>
      <c r="I105" s="1">
        <v>2</v>
      </c>
      <c r="J105" s="1" t="s">
        <v>116</v>
      </c>
      <c r="K105" s="1" t="s">
        <v>116</v>
      </c>
      <c r="L105" s="1" t="s">
        <v>116</v>
      </c>
      <c r="M105" s="1" t="s">
        <v>116</v>
      </c>
      <c r="N105" s="1" t="s">
        <v>116</v>
      </c>
      <c r="O105" s="1" t="s">
        <v>117</v>
      </c>
      <c r="P105" s="1" t="s">
        <v>115</v>
      </c>
      <c r="Q105" s="1" t="s">
        <v>117</v>
      </c>
      <c r="R105" s="1" t="s">
        <v>116</v>
      </c>
      <c r="S105" s="1" t="s">
        <v>117</v>
      </c>
      <c r="T105" s="1" t="s">
        <v>115</v>
      </c>
      <c r="U105" s="1" t="s">
        <v>117</v>
      </c>
      <c r="V105" s="1" t="s">
        <v>117</v>
      </c>
      <c r="W105" s="1" t="s">
        <v>116</v>
      </c>
      <c r="X105" s="1" t="s">
        <v>117</v>
      </c>
      <c r="Y105" s="1" t="s">
        <v>116</v>
      </c>
      <c r="Z105" s="1" t="s">
        <v>115</v>
      </c>
      <c r="AA105" s="1" t="s">
        <v>116</v>
      </c>
      <c r="AB105" s="1" t="s">
        <v>117</v>
      </c>
      <c r="AC105" s="1" t="s">
        <v>116</v>
      </c>
      <c r="AD105" s="1" t="s">
        <v>115</v>
      </c>
      <c r="AE105" s="1" t="s">
        <v>117</v>
      </c>
      <c r="AF105" s="1" t="s">
        <v>117</v>
      </c>
      <c r="AG105" s="1" t="s">
        <v>117</v>
      </c>
      <c r="AH105" s="1" t="s">
        <v>115</v>
      </c>
      <c r="AI105" s="1" t="s">
        <v>117</v>
      </c>
      <c r="AJ105" s="1" t="s">
        <v>117</v>
      </c>
      <c r="AK105" s="1" t="s">
        <v>117</v>
      </c>
      <c r="AL105" s="1" t="s">
        <v>115</v>
      </c>
      <c r="AM105" s="1" t="s">
        <v>116</v>
      </c>
      <c r="AN105" s="1" t="s">
        <v>115</v>
      </c>
      <c r="AO105" s="1" t="s">
        <v>115</v>
      </c>
      <c r="AP105" s="1" t="s">
        <v>116</v>
      </c>
      <c r="AQ105" s="1" t="s">
        <v>117</v>
      </c>
      <c r="AR105" s="1" t="s">
        <v>117</v>
      </c>
      <c r="AS105" s="1" t="s">
        <v>115</v>
      </c>
      <c r="AT105" s="1" t="s">
        <v>117</v>
      </c>
      <c r="AU105" s="1" t="s">
        <v>116</v>
      </c>
      <c r="AV105" s="1" t="s">
        <v>115</v>
      </c>
      <c r="AW105" s="1" t="s">
        <v>117</v>
      </c>
      <c r="AX105" s="1" t="s">
        <v>116</v>
      </c>
      <c r="AY105" s="1" t="s">
        <v>115</v>
      </c>
      <c r="AZ105" s="1" t="s">
        <v>117</v>
      </c>
      <c r="BA105" s="1" t="s">
        <v>118</v>
      </c>
      <c r="BB105" s="1" t="s">
        <v>115</v>
      </c>
      <c r="BC105" s="1" t="s">
        <v>118</v>
      </c>
      <c r="BD105" s="1" t="s">
        <v>115</v>
      </c>
      <c r="BE105" s="1" t="s">
        <v>117</v>
      </c>
      <c r="BF105" s="1" t="s">
        <v>116</v>
      </c>
      <c r="BG105" s="1" t="s">
        <v>117</v>
      </c>
      <c r="BH105" s="1" t="s">
        <v>116</v>
      </c>
      <c r="BI105" s="1" t="s">
        <v>115</v>
      </c>
      <c r="BJ105" s="1" t="s">
        <v>117</v>
      </c>
      <c r="BK105" s="1" t="s">
        <v>115</v>
      </c>
      <c r="BL105" s="1" t="s">
        <v>117</v>
      </c>
      <c r="BM105" s="1" t="s">
        <v>118</v>
      </c>
      <c r="BN105" s="1" t="s">
        <v>115</v>
      </c>
      <c r="BO105" s="1" t="s">
        <v>118</v>
      </c>
      <c r="BP105" s="1" t="s">
        <v>117</v>
      </c>
      <c r="BQ105" s="1" t="s">
        <v>116</v>
      </c>
      <c r="BR105" s="1" t="s">
        <v>117</v>
      </c>
      <c r="BS105" s="1" t="s">
        <v>118</v>
      </c>
      <c r="BT105" s="1" t="s">
        <v>116</v>
      </c>
      <c r="BU105" s="1" t="s">
        <v>117</v>
      </c>
      <c r="BV105" s="1" t="s">
        <v>115</v>
      </c>
      <c r="BW105" s="1" t="s">
        <v>115</v>
      </c>
      <c r="BX105" s="1" t="s">
        <v>117</v>
      </c>
      <c r="BY105" s="1" t="s">
        <v>115</v>
      </c>
      <c r="BZ105" s="1" t="s">
        <v>118</v>
      </c>
      <c r="CA105" s="1" t="s">
        <v>116</v>
      </c>
      <c r="CB105" s="1" t="s">
        <v>117</v>
      </c>
      <c r="CC105" s="1" t="s">
        <v>116</v>
      </c>
      <c r="CD105" s="1" t="s">
        <v>117</v>
      </c>
      <c r="CE105" s="1" t="s">
        <v>117</v>
      </c>
      <c r="CF105" s="1" t="s">
        <v>115</v>
      </c>
      <c r="CG105" s="1" t="s">
        <v>118</v>
      </c>
      <c r="CH105" s="1" t="s">
        <v>115</v>
      </c>
      <c r="CI105" s="1" t="s">
        <v>117</v>
      </c>
      <c r="CJ105" s="1" t="s">
        <v>118</v>
      </c>
      <c r="CK105" s="1" t="s">
        <v>118</v>
      </c>
      <c r="CL105" s="1" t="s">
        <v>117</v>
      </c>
      <c r="CM105" s="1" t="s">
        <v>116</v>
      </c>
      <c r="CN105" s="1" t="s">
        <v>117</v>
      </c>
      <c r="CO105" s="1" t="s">
        <v>115</v>
      </c>
      <c r="CP105" s="1" t="s">
        <v>118</v>
      </c>
      <c r="CQ105" s="1" t="s">
        <v>117</v>
      </c>
      <c r="CR105" s="1" t="s">
        <v>115</v>
      </c>
      <c r="CS105" s="1" t="s">
        <v>118</v>
      </c>
      <c r="CT105" s="1" t="s">
        <v>115</v>
      </c>
      <c r="CU105" s="1" t="s">
        <v>115</v>
      </c>
      <c r="CV105" s="1">
        <v>5</v>
      </c>
      <c r="CW105" s="1">
        <v>2</v>
      </c>
      <c r="CX105" s="1">
        <v>5</v>
      </c>
      <c r="CY105" s="1">
        <v>1</v>
      </c>
      <c r="CZ105" s="1">
        <v>4</v>
      </c>
      <c r="DA105" s="1">
        <v>3</v>
      </c>
      <c r="DB105" s="1">
        <v>1</v>
      </c>
      <c r="DC105" s="1">
        <v>3</v>
      </c>
      <c r="DD105" s="1">
        <v>2</v>
      </c>
      <c r="DE105" s="1">
        <v>1</v>
      </c>
      <c r="DF105" s="1">
        <v>85226131421</v>
      </c>
      <c r="DG105" s="1" t="s">
        <v>267</v>
      </c>
    </row>
    <row r="106" spans="1:111" ht="15.75" customHeight="1">
      <c r="A106">
        <v>105</v>
      </c>
      <c r="B106" s="2">
        <v>42889.505901354161</v>
      </c>
      <c r="C106" s="1" t="s">
        <v>109</v>
      </c>
      <c r="D106" s="7" t="s">
        <v>252</v>
      </c>
      <c r="E106" s="1">
        <v>2</v>
      </c>
      <c r="F106" s="1">
        <v>0</v>
      </c>
      <c r="G106" s="10">
        <v>18</v>
      </c>
      <c r="H106" s="1" t="s">
        <v>263</v>
      </c>
      <c r="I106" s="1">
        <v>2</v>
      </c>
      <c r="J106" s="1" t="s">
        <v>116</v>
      </c>
      <c r="K106" s="1" t="s">
        <v>116</v>
      </c>
      <c r="L106" s="1" t="s">
        <v>117</v>
      </c>
      <c r="M106" s="1" t="s">
        <v>116</v>
      </c>
      <c r="N106" s="1" t="s">
        <v>115</v>
      </c>
      <c r="O106" s="1" t="s">
        <v>116</v>
      </c>
      <c r="P106" s="1" t="s">
        <v>116</v>
      </c>
      <c r="Q106" s="1" t="s">
        <v>115</v>
      </c>
      <c r="R106" s="1" t="s">
        <v>115</v>
      </c>
      <c r="S106" s="1" t="s">
        <v>116</v>
      </c>
      <c r="T106" s="1" t="s">
        <v>116</v>
      </c>
      <c r="U106" s="1" t="s">
        <v>116</v>
      </c>
      <c r="V106" s="1" t="s">
        <v>116</v>
      </c>
      <c r="W106" s="1" t="s">
        <v>116</v>
      </c>
      <c r="X106" s="1" t="s">
        <v>116</v>
      </c>
      <c r="Y106" s="1" t="s">
        <v>116</v>
      </c>
      <c r="Z106" s="1" t="s">
        <v>115</v>
      </c>
      <c r="AA106" s="1" t="s">
        <v>116</v>
      </c>
      <c r="AB106" s="1" t="s">
        <v>116</v>
      </c>
      <c r="AC106" s="1" t="s">
        <v>115</v>
      </c>
      <c r="AD106" s="1" t="s">
        <v>116</v>
      </c>
      <c r="AE106" s="1" t="s">
        <v>116</v>
      </c>
      <c r="AF106" s="1" t="s">
        <v>117</v>
      </c>
      <c r="AG106" s="1" t="s">
        <v>117</v>
      </c>
      <c r="AH106" s="1" t="s">
        <v>115</v>
      </c>
      <c r="AI106" s="1" t="s">
        <v>117</v>
      </c>
      <c r="AJ106" s="1" t="s">
        <v>116</v>
      </c>
      <c r="AK106" s="1" t="s">
        <v>115</v>
      </c>
      <c r="AL106" s="1" t="s">
        <v>115</v>
      </c>
      <c r="AM106" s="1" t="s">
        <v>116</v>
      </c>
      <c r="AN106" s="1" t="s">
        <v>115</v>
      </c>
      <c r="AO106" s="1" t="s">
        <v>117</v>
      </c>
      <c r="AP106" s="1" t="s">
        <v>116</v>
      </c>
      <c r="AQ106" s="1" t="s">
        <v>117</v>
      </c>
      <c r="AR106" s="1" t="s">
        <v>117</v>
      </c>
      <c r="AS106" s="1" t="s">
        <v>115</v>
      </c>
      <c r="AT106" s="1" t="s">
        <v>117</v>
      </c>
      <c r="AU106" s="1" t="s">
        <v>116</v>
      </c>
      <c r="AV106" s="1" t="s">
        <v>116</v>
      </c>
      <c r="AW106" s="1" t="s">
        <v>116</v>
      </c>
      <c r="AX106" s="1" t="s">
        <v>118</v>
      </c>
      <c r="AY106" s="1" t="s">
        <v>117</v>
      </c>
      <c r="AZ106" s="1" t="s">
        <v>116</v>
      </c>
      <c r="BA106" s="1" t="s">
        <v>116</v>
      </c>
      <c r="BB106" s="1" t="s">
        <v>115</v>
      </c>
      <c r="BC106" s="1" t="s">
        <v>118</v>
      </c>
      <c r="BD106" s="1" t="s">
        <v>117</v>
      </c>
      <c r="BE106" s="1" t="s">
        <v>117</v>
      </c>
      <c r="BF106" s="1" t="s">
        <v>116</v>
      </c>
      <c r="BG106" s="1" t="s">
        <v>115</v>
      </c>
      <c r="BH106" s="1" t="s">
        <v>116</v>
      </c>
      <c r="BI106" s="1" t="s">
        <v>115</v>
      </c>
      <c r="BJ106" s="1" t="s">
        <v>115</v>
      </c>
      <c r="BK106" s="1" t="s">
        <v>118</v>
      </c>
      <c r="BL106" s="1" t="s">
        <v>116</v>
      </c>
      <c r="BM106" s="1" t="s">
        <v>118</v>
      </c>
      <c r="BN106" s="1" t="s">
        <v>115</v>
      </c>
      <c r="BO106" s="1" t="s">
        <v>116</v>
      </c>
      <c r="BP106" s="1" t="s">
        <v>117</v>
      </c>
      <c r="BQ106" s="1" t="s">
        <v>116</v>
      </c>
      <c r="BR106" s="1" t="s">
        <v>117</v>
      </c>
      <c r="BS106" s="1" t="s">
        <v>118</v>
      </c>
      <c r="BT106" s="1" t="s">
        <v>116</v>
      </c>
      <c r="BU106" s="1" t="s">
        <v>117</v>
      </c>
      <c r="BV106" s="1" t="s">
        <v>118</v>
      </c>
      <c r="BW106" s="1" t="s">
        <v>115</v>
      </c>
      <c r="BX106" s="1" t="s">
        <v>117</v>
      </c>
      <c r="BY106" s="1" t="s">
        <v>115</v>
      </c>
      <c r="BZ106" s="1" t="s">
        <v>117</v>
      </c>
      <c r="CA106" s="1" t="s">
        <v>116</v>
      </c>
      <c r="CB106" s="1" t="s">
        <v>116</v>
      </c>
      <c r="CC106" s="1" t="s">
        <v>116</v>
      </c>
      <c r="CD106" s="1" t="s">
        <v>116</v>
      </c>
      <c r="CE106" s="1" t="s">
        <v>117</v>
      </c>
      <c r="CF106" s="1" t="s">
        <v>117</v>
      </c>
      <c r="CG106" s="1" t="s">
        <v>117</v>
      </c>
      <c r="CH106" s="1" t="s">
        <v>115</v>
      </c>
      <c r="CI106" s="1" t="s">
        <v>116</v>
      </c>
      <c r="CJ106" s="1" t="s">
        <v>115</v>
      </c>
      <c r="CK106" s="1" t="s">
        <v>116</v>
      </c>
      <c r="CL106" s="1" t="s">
        <v>115</v>
      </c>
      <c r="CM106" s="1" t="s">
        <v>115</v>
      </c>
      <c r="CN106" s="1" t="s">
        <v>115</v>
      </c>
      <c r="CO106" s="1" t="s">
        <v>115</v>
      </c>
      <c r="CP106" s="1" t="s">
        <v>115</v>
      </c>
      <c r="CQ106" s="1" t="s">
        <v>115</v>
      </c>
      <c r="CR106" s="1" t="s">
        <v>118</v>
      </c>
      <c r="CS106" s="1" t="s">
        <v>117</v>
      </c>
      <c r="CT106" s="1" t="s">
        <v>115</v>
      </c>
      <c r="CU106" s="1" t="s">
        <v>118</v>
      </c>
      <c r="CV106" s="1">
        <v>1</v>
      </c>
      <c r="CW106" s="1">
        <v>1</v>
      </c>
      <c r="CX106" s="1">
        <v>1</v>
      </c>
      <c r="CY106" s="1">
        <v>1</v>
      </c>
      <c r="CZ106" s="1">
        <v>2</v>
      </c>
      <c r="DA106" s="1">
        <v>2</v>
      </c>
      <c r="DB106" s="1">
        <v>1</v>
      </c>
      <c r="DC106" s="1">
        <v>1</v>
      </c>
      <c r="DD106" s="1">
        <v>5</v>
      </c>
      <c r="DE106" s="1">
        <v>1</v>
      </c>
      <c r="DF106" s="1">
        <v>85879441374</v>
      </c>
      <c r="DG106" s="1" t="s">
        <v>267</v>
      </c>
    </row>
    <row r="107" spans="1:111" ht="15.75" customHeight="1">
      <c r="A107">
        <v>106</v>
      </c>
      <c r="B107" s="2">
        <v>42889.506725497689</v>
      </c>
      <c r="C107" s="1" t="s">
        <v>109</v>
      </c>
      <c r="D107" s="7" t="s">
        <v>253</v>
      </c>
      <c r="E107" s="1">
        <v>2</v>
      </c>
      <c r="F107" s="1">
        <v>0</v>
      </c>
      <c r="G107" s="10">
        <v>20</v>
      </c>
      <c r="H107" s="1" t="s">
        <v>263</v>
      </c>
      <c r="I107" s="1">
        <v>2</v>
      </c>
      <c r="J107" s="1" t="s">
        <v>115</v>
      </c>
      <c r="K107" s="1" t="s">
        <v>116</v>
      </c>
      <c r="L107" s="1" t="s">
        <v>116</v>
      </c>
      <c r="M107" s="1" t="s">
        <v>116</v>
      </c>
      <c r="N107" s="1" t="s">
        <v>116</v>
      </c>
      <c r="O107" s="1" t="s">
        <v>117</v>
      </c>
      <c r="P107" s="1" t="s">
        <v>115</v>
      </c>
      <c r="Q107" s="1" t="s">
        <v>117</v>
      </c>
      <c r="R107" s="1" t="s">
        <v>116</v>
      </c>
      <c r="S107" s="1" t="s">
        <v>117</v>
      </c>
      <c r="T107" s="1" t="s">
        <v>117</v>
      </c>
      <c r="U107" s="1" t="s">
        <v>115</v>
      </c>
      <c r="V107" s="1" t="s">
        <v>117</v>
      </c>
      <c r="W107" s="1" t="s">
        <v>115</v>
      </c>
      <c r="X107" s="1" t="s">
        <v>116</v>
      </c>
      <c r="Y107" s="1" t="s">
        <v>116</v>
      </c>
      <c r="Z107" s="1" t="s">
        <v>115</v>
      </c>
      <c r="AA107" s="1" t="s">
        <v>116</v>
      </c>
      <c r="AB107" s="1" t="s">
        <v>116</v>
      </c>
      <c r="AC107" s="1" t="s">
        <v>117</v>
      </c>
      <c r="AD107" s="1" t="s">
        <v>115</v>
      </c>
      <c r="AE107" s="1" t="s">
        <v>117</v>
      </c>
      <c r="AF107" s="1" t="s">
        <v>117</v>
      </c>
      <c r="AG107" s="1" t="s">
        <v>116</v>
      </c>
      <c r="AH107" s="1" t="s">
        <v>115</v>
      </c>
      <c r="AI107" s="1" t="s">
        <v>117</v>
      </c>
      <c r="AJ107" s="1" t="s">
        <v>117</v>
      </c>
      <c r="AK107" s="1" t="s">
        <v>117</v>
      </c>
      <c r="AL107" s="1" t="s">
        <v>115</v>
      </c>
      <c r="AM107" s="1" t="s">
        <v>116</v>
      </c>
      <c r="AN107" s="1" t="s">
        <v>115</v>
      </c>
      <c r="AO107" s="1" t="s">
        <v>115</v>
      </c>
      <c r="AP107" s="1" t="s">
        <v>116</v>
      </c>
      <c r="AQ107" s="1" t="s">
        <v>117</v>
      </c>
      <c r="AR107" s="1" t="s">
        <v>118</v>
      </c>
      <c r="AS107" s="1" t="s">
        <v>115</v>
      </c>
      <c r="AT107" s="1" t="s">
        <v>117</v>
      </c>
      <c r="AU107" s="1" t="s">
        <v>116</v>
      </c>
      <c r="AV107" s="1" t="s">
        <v>115</v>
      </c>
      <c r="AW107" s="1" t="s">
        <v>117</v>
      </c>
      <c r="AX107" s="1" t="s">
        <v>118</v>
      </c>
      <c r="AY107" s="1" t="s">
        <v>115</v>
      </c>
      <c r="AZ107" s="1" t="s">
        <v>117</v>
      </c>
      <c r="BA107" s="1" t="s">
        <v>118</v>
      </c>
      <c r="BB107" s="1" t="s">
        <v>115</v>
      </c>
      <c r="BC107" s="1" t="s">
        <v>118</v>
      </c>
      <c r="BD107" s="1" t="s">
        <v>115</v>
      </c>
      <c r="BE107" s="1" t="s">
        <v>117</v>
      </c>
      <c r="BF107" s="1" t="s">
        <v>116</v>
      </c>
      <c r="BG107" s="1" t="s">
        <v>117</v>
      </c>
      <c r="BH107" s="1" t="s">
        <v>118</v>
      </c>
      <c r="BI107" s="1" t="s">
        <v>115</v>
      </c>
      <c r="BJ107" s="1" t="s">
        <v>116</v>
      </c>
      <c r="BK107" s="1" t="s">
        <v>115</v>
      </c>
      <c r="BL107" s="1" t="s">
        <v>117</v>
      </c>
      <c r="BM107" s="1" t="s">
        <v>118</v>
      </c>
      <c r="BN107" s="1" t="s">
        <v>115</v>
      </c>
      <c r="BO107" s="1" t="s">
        <v>118</v>
      </c>
      <c r="BP107" s="1" t="s">
        <v>117</v>
      </c>
      <c r="BQ107" s="1" t="s">
        <v>116</v>
      </c>
      <c r="BR107" s="1" t="s">
        <v>117</v>
      </c>
      <c r="BS107" s="1" t="s">
        <v>117</v>
      </c>
      <c r="BT107" s="1" t="s">
        <v>116</v>
      </c>
      <c r="BU107" s="1" t="s">
        <v>117</v>
      </c>
      <c r="BV107" s="1" t="s">
        <v>115</v>
      </c>
      <c r="BW107" s="1" t="s">
        <v>118</v>
      </c>
      <c r="BX107" s="1" t="s">
        <v>115</v>
      </c>
      <c r="BY107" s="1" t="s">
        <v>115</v>
      </c>
      <c r="BZ107" s="1" t="s">
        <v>118</v>
      </c>
      <c r="CA107" s="1" t="s">
        <v>116</v>
      </c>
      <c r="CB107" s="1" t="s">
        <v>117</v>
      </c>
      <c r="CC107" s="1" t="s">
        <v>117</v>
      </c>
      <c r="CD107" s="1" t="s">
        <v>116</v>
      </c>
      <c r="CE107" s="1" t="s">
        <v>117</v>
      </c>
      <c r="CF107" s="1" t="s">
        <v>117</v>
      </c>
      <c r="CG107" s="1" t="s">
        <v>117</v>
      </c>
      <c r="CH107" s="1" t="s">
        <v>116</v>
      </c>
      <c r="CI107" s="1" t="s">
        <v>117</v>
      </c>
      <c r="CJ107" s="1" t="s">
        <v>118</v>
      </c>
      <c r="CK107" s="1" t="s">
        <v>118</v>
      </c>
      <c r="CL107" s="1" t="s">
        <v>118</v>
      </c>
      <c r="CM107" s="1" t="s">
        <v>116</v>
      </c>
      <c r="CN107" s="1" t="s">
        <v>115</v>
      </c>
      <c r="CO107" s="1" t="s">
        <v>115</v>
      </c>
      <c r="CP107" s="1" t="s">
        <v>118</v>
      </c>
      <c r="CQ107" s="1" t="s">
        <v>117</v>
      </c>
      <c r="CR107" s="1" t="s">
        <v>117</v>
      </c>
      <c r="CS107" s="1" t="s">
        <v>115</v>
      </c>
      <c r="CT107" s="1" t="s">
        <v>117</v>
      </c>
      <c r="CU107" s="1" t="s">
        <v>115</v>
      </c>
      <c r="CV107" s="1">
        <v>1</v>
      </c>
      <c r="CW107" s="1">
        <v>1</v>
      </c>
      <c r="CX107" s="1">
        <v>4</v>
      </c>
      <c r="CY107" s="1">
        <v>1</v>
      </c>
      <c r="CZ107" s="1">
        <v>3</v>
      </c>
      <c r="DA107" s="1">
        <v>2</v>
      </c>
      <c r="DB107" s="1">
        <v>1</v>
      </c>
      <c r="DC107" s="1">
        <v>1</v>
      </c>
      <c r="DD107" s="1">
        <v>2</v>
      </c>
      <c r="DE107" s="1">
        <v>1</v>
      </c>
      <c r="DF107" s="1">
        <v>82301689047</v>
      </c>
      <c r="DG107" s="1" t="s">
        <v>267</v>
      </c>
    </row>
    <row r="108" spans="1:111" ht="15.75" customHeight="1">
      <c r="A108">
        <v>107</v>
      </c>
      <c r="B108" s="2">
        <v>42889.507232337965</v>
      </c>
      <c r="C108" s="1" t="s">
        <v>109</v>
      </c>
      <c r="D108" s="7" t="s">
        <v>254</v>
      </c>
      <c r="E108" s="1">
        <v>2</v>
      </c>
      <c r="F108" s="1">
        <v>0</v>
      </c>
      <c r="G108" s="10">
        <v>19</v>
      </c>
      <c r="H108" s="1" t="s">
        <v>263</v>
      </c>
      <c r="I108" s="1">
        <v>2</v>
      </c>
      <c r="J108" s="1" t="s">
        <v>115</v>
      </c>
      <c r="K108" s="1" t="s">
        <v>116</v>
      </c>
      <c r="L108" s="1" t="s">
        <v>116</v>
      </c>
      <c r="M108" s="1" t="s">
        <v>116</v>
      </c>
      <c r="N108" s="1" t="s">
        <v>116</v>
      </c>
      <c r="O108" s="1" t="s">
        <v>117</v>
      </c>
      <c r="P108" s="1" t="s">
        <v>117</v>
      </c>
      <c r="Q108" s="1" t="s">
        <v>117</v>
      </c>
      <c r="R108" s="1" t="s">
        <v>116</v>
      </c>
      <c r="S108" s="1" t="s">
        <v>117</v>
      </c>
      <c r="T108" s="1" t="s">
        <v>117</v>
      </c>
      <c r="U108" s="1" t="s">
        <v>115</v>
      </c>
      <c r="V108" s="1" t="s">
        <v>116</v>
      </c>
      <c r="W108" s="1" t="s">
        <v>115</v>
      </c>
      <c r="X108" s="1" t="s">
        <v>116</v>
      </c>
      <c r="Y108" s="1" t="s">
        <v>116</v>
      </c>
      <c r="Z108" s="1" t="s">
        <v>117</v>
      </c>
      <c r="AA108" s="1" t="s">
        <v>116</v>
      </c>
      <c r="AB108" s="1" t="s">
        <v>117</v>
      </c>
      <c r="AC108" s="1" t="s">
        <v>117</v>
      </c>
      <c r="AD108" s="1" t="s">
        <v>115</v>
      </c>
      <c r="AE108" s="1" t="s">
        <v>117</v>
      </c>
      <c r="AF108" s="1" t="s">
        <v>116</v>
      </c>
      <c r="AG108" s="1" t="s">
        <v>115</v>
      </c>
      <c r="AH108" s="1" t="s">
        <v>117</v>
      </c>
      <c r="AI108" s="1" t="s">
        <v>117</v>
      </c>
      <c r="AJ108" s="1" t="s">
        <v>115</v>
      </c>
      <c r="AK108" s="1" t="s">
        <v>115</v>
      </c>
      <c r="AL108" s="1" t="s">
        <v>115</v>
      </c>
      <c r="AM108" s="1" t="s">
        <v>115</v>
      </c>
      <c r="AN108" s="1" t="s">
        <v>115</v>
      </c>
      <c r="AO108" s="1" t="s">
        <v>115</v>
      </c>
      <c r="AP108" s="1" t="s">
        <v>116</v>
      </c>
      <c r="AQ108" s="1" t="s">
        <v>117</v>
      </c>
      <c r="AR108" s="1" t="s">
        <v>118</v>
      </c>
      <c r="AS108" s="1" t="s">
        <v>117</v>
      </c>
      <c r="AT108" s="1" t="s">
        <v>117</v>
      </c>
      <c r="AU108" s="1" t="s">
        <v>116</v>
      </c>
      <c r="AV108" s="1" t="s">
        <v>115</v>
      </c>
      <c r="AW108" s="1" t="s">
        <v>117</v>
      </c>
      <c r="AX108" s="1" t="s">
        <v>118</v>
      </c>
      <c r="AY108" s="1" t="s">
        <v>115</v>
      </c>
      <c r="AZ108" s="1" t="s">
        <v>117</v>
      </c>
      <c r="BA108" s="1" t="s">
        <v>118</v>
      </c>
      <c r="BB108" s="1" t="s">
        <v>115</v>
      </c>
      <c r="BC108" s="1" t="s">
        <v>118</v>
      </c>
      <c r="BD108" s="1" t="s">
        <v>115</v>
      </c>
      <c r="BE108" s="1" t="s">
        <v>117</v>
      </c>
      <c r="BF108" s="1" t="s">
        <v>116</v>
      </c>
      <c r="BG108" s="1" t="s">
        <v>117</v>
      </c>
      <c r="BH108" s="1" t="s">
        <v>118</v>
      </c>
      <c r="BI108" s="1" t="s">
        <v>115</v>
      </c>
      <c r="BJ108" s="1" t="s">
        <v>116</v>
      </c>
      <c r="BK108" s="1" t="s">
        <v>116</v>
      </c>
      <c r="BL108" s="1" t="s">
        <v>117</v>
      </c>
      <c r="BM108" s="1" t="s">
        <v>118</v>
      </c>
      <c r="BN108" s="1" t="s">
        <v>115</v>
      </c>
      <c r="BO108" s="1" t="s">
        <v>118</v>
      </c>
      <c r="BP108" s="1" t="s">
        <v>117</v>
      </c>
      <c r="BQ108" s="1" t="s">
        <v>116</v>
      </c>
      <c r="BR108" s="1" t="s">
        <v>117</v>
      </c>
      <c r="BS108" s="1" t="s">
        <v>117</v>
      </c>
      <c r="BT108" s="1" t="s">
        <v>115</v>
      </c>
      <c r="BU108" s="1" t="s">
        <v>117</v>
      </c>
      <c r="BV108" s="1" t="s">
        <v>115</v>
      </c>
      <c r="BW108" s="1" t="s">
        <v>118</v>
      </c>
      <c r="BX108" s="1" t="s">
        <v>115</v>
      </c>
      <c r="BY108" s="1" t="s">
        <v>115</v>
      </c>
      <c r="BZ108" s="1" t="s">
        <v>118</v>
      </c>
      <c r="CA108" s="1" t="s">
        <v>116</v>
      </c>
      <c r="CB108" s="1" t="s">
        <v>117</v>
      </c>
      <c r="CC108" s="1" t="s">
        <v>117</v>
      </c>
      <c r="CD108" s="1" t="s">
        <v>117</v>
      </c>
      <c r="CE108" s="1" t="s">
        <v>117</v>
      </c>
      <c r="CF108" s="1" t="s">
        <v>117</v>
      </c>
      <c r="CG108" s="1" t="s">
        <v>117</v>
      </c>
      <c r="CH108" s="1" t="s">
        <v>118</v>
      </c>
      <c r="CI108" s="1" t="s">
        <v>117</v>
      </c>
      <c r="CJ108" s="1" t="s">
        <v>118</v>
      </c>
      <c r="CK108" s="1" t="s">
        <v>118</v>
      </c>
      <c r="CL108" s="1" t="s">
        <v>117</v>
      </c>
      <c r="CM108" s="1" t="s">
        <v>116</v>
      </c>
      <c r="CN108" s="1" t="s">
        <v>115</v>
      </c>
      <c r="CO108" s="1" t="s">
        <v>115</v>
      </c>
      <c r="CP108" s="1" t="s">
        <v>118</v>
      </c>
      <c r="CQ108" s="1" t="s">
        <v>116</v>
      </c>
      <c r="CR108" s="1" t="s">
        <v>117</v>
      </c>
      <c r="CS108" s="1" t="s">
        <v>115</v>
      </c>
      <c r="CT108" s="1" t="s">
        <v>116</v>
      </c>
      <c r="CU108" s="1" t="s">
        <v>115</v>
      </c>
      <c r="CV108" s="1">
        <v>1</v>
      </c>
      <c r="CW108" s="1">
        <v>1</v>
      </c>
      <c r="CX108" s="1">
        <v>3</v>
      </c>
      <c r="CY108" s="1">
        <v>2</v>
      </c>
      <c r="CZ108" s="1">
        <v>3</v>
      </c>
      <c r="DA108" s="1">
        <v>3</v>
      </c>
      <c r="DB108" s="1">
        <v>1</v>
      </c>
      <c r="DC108" s="1">
        <v>1</v>
      </c>
      <c r="DD108" s="1">
        <v>2</v>
      </c>
      <c r="DE108" s="1">
        <v>1</v>
      </c>
      <c r="DF108" s="1">
        <v>81326977533</v>
      </c>
      <c r="DG108" s="1" t="s">
        <v>267</v>
      </c>
    </row>
    <row r="109" spans="1:111" ht="15.75" customHeight="1">
      <c r="A109">
        <v>108</v>
      </c>
      <c r="B109" s="2">
        <v>42889.507372685184</v>
      </c>
      <c r="C109" s="1" t="s">
        <v>109</v>
      </c>
      <c r="D109" s="7" t="s">
        <v>255</v>
      </c>
      <c r="E109" s="1">
        <v>2</v>
      </c>
      <c r="F109" s="1">
        <v>0</v>
      </c>
      <c r="G109" s="10">
        <v>19</v>
      </c>
      <c r="H109" s="1" t="s">
        <v>263</v>
      </c>
      <c r="I109" s="1">
        <v>2</v>
      </c>
      <c r="J109" s="1" t="s">
        <v>116</v>
      </c>
      <c r="K109" s="1" t="s">
        <v>116</v>
      </c>
      <c r="L109" s="1" t="s">
        <v>115</v>
      </c>
      <c r="M109" s="1" t="s">
        <v>116</v>
      </c>
      <c r="N109" s="1" t="s">
        <v>115</v>
      </c>
      <c r="O109" s="1" t="s">
        <v>116</v>
      </c>
      <c r="P109" s="1" t="s">
        <v>117</v>
      </c>
      <c r="Q109" s="1" t="s">
        <v>117</v>
      </c>
      <c r="R109" s="1" t="s">
        <v>115</v>
      </c>
      <c r="S109" s="1" t="s">
        <v>117</v>
      </c>
      <c r="T109" s="1" t="s">
        <v>116</v>
      </c>
      <c r="U109" s="1" t="s">
        <v>115</v>
      </c>
      <c r="V109" s="1" t="s">
        <v>117</v>
      </c>
      <c r="W109" s="1" t="s">
        <v>115</v>
      </c>
      <c r="X109" s="1" t="s">
        <v>115</v>
      </c>
      <c r="Y109" s="1" t="s">
        <v>115</v>
      </c>
      <c r="Z109" s="1" t="s">
        <v>115</v>
      </c>
      <c r="AA109" s="1" t="s">
        <v>116</v>
      </c>
      <c r="AB109" s="1" t="s">
        <v>117</v>
      </c>
      <c r="AC109" s="1" t="s">
        <v>116</v>
      </c>
      <c r="AD109" s="1" t="s">
        <v>117</v>
      </c>
      <c r="AE109" s="1" t="s">
        <v>115</v>
      </c>
      <c r="AF109" s="1" t="s">
        <v>117</v>
      </c>
      <c r="AG109" s="1" t="s">
        <v>117</v>
      </c>
      <c r="AH109" s="1" t="s">
        <v>116</v>
      </c>
      <c r="AI109" s="1" t="s">
        <v>115</v>
      </c>
      <c r="AJ109" s="1" t="s">
        <v>115</v>
      </c>
      <c r="AK109" s="1" t="s">
        <v>115</v>
      </c>
      <c r="AL109" s="1" t="s">
        <v>115</v>
      </c>
      <c r="AM109" s="1" t="s">
        <v>117</v>
      </c>
      <c r="AN109" s="1" t="s">
        <v>115</v>
      </c>
      <c r="AO109" s="1" t="s">
        <v>117</v>
      </c>
      <c r="AP109" s="1" t="s">
        <v>116</v>
      </c>
      <c r="AQ109" s="1" t="s">
        <v>117</v>
      </c>
      <c r="AR109" s="1" t="s">
        <v>118</v>
      </c>
      <c r="AS109" s="1" t="s">
        <v>117</v>
      </c>
      <c r="AT109" s="1" t="s">
        <v>117</v>
      </c>
      <c r="AU109" s="1" t="s">
        <v>116</v>
      </c>
      <c r="AV109" s="1" t="s">
        <v>115</v>
      </c>
      <c r="AW109" s="1" t="s">
        <v>117</v>
      </c>
      <c r="AX109" s="1" t="s">
        <v>118</v>
      </c>
      <c r="AY109" s="1" t="s">
        <v>115</v>
      </c>
      <c r="AZ109" s="1" t="s">
        <v>117</v>
      </c>
      <c r="BA109" s="1" t="s">
        <v>118</v>
      </c>
      <c r="BB109" s="1" t="s">
        <v>118</v>
      </c>
      <c r="BC109" s="1" t="s">
        <v>118</v>
      </c>
      <c r="BD109" s="1" t="s">
        <v>115</v>
      </c>
      <c r="BE109" s="1" t="s">
        <v>117</v>
      </c>
      <c r="BF109" s="1" t="s">
        <v>116</v>
      </c>
      <c r="BG109" s="1" t="s">
        <v>117</v>
      </c>
      <c r="BH109" s="1" t="s">
        <v>118</v>
      </c>
      <c r="BI109" s="1" t="s">
        <v>115</v>
      </c>
      <c r="BJ109" s="1" t="s">
        <v>115</v>
      </c>
      <c r="BK109" s="1" t="s">
        <v>115</v>
      </c>
      <c r="BL109" s="1" t="s">
        <v>117</v>
      </c>
      <c r="BM109" s="1" t="s">
        <v>118</v>
      </c>
      <c r="BN109" s="1" t="s">
        <v>115</v>
      </c>
      <c r="BO109" s="1" t="s">
        <v>117</v>
      </c>
      <c r="BP109" s="1" t="s">
        <v>117</v>
      </c>
      <c r="BQ109" s="1" t="s">
        <v>116</v>
      </c>
      <c r="BR109" s="1" t="s">
        <v>117</v>
      </c>
      <c r="BS109" s="1" t="s">
        <v>117</v>
      </c>
      <c r="BT109" s="1" t="s">
        <v>116</v>
      </c>
      <c r="BU109" s="1" t="s">
        <v>116</v>
      </c>
      <c r="BV109" s="1" t="s">
        <v>115</v>
      </c>
      <c r="BW109" s="1" t="s">
        <v>115</v>
      </c>
      <c r="BX109" s="1" t="s">
        <v>115</v>
      </c>
      <c r="BY109" s="1" t="s">
        <v>115</v>
      </c>
      <c r="BZ109" s="1" t="s">
        <v>118</v>
      </c>
      <c r="CA109" s="1" t="s">
        <v>116</v>
      </c>
      <c r="CB109" s="1" t="s">
        <v>117</v>
      </c>
      <c r="CC109" s="1" t="s">
        <v>118</v>
      </c>
      <c r="CD109" s="1" t="s">
        <v>117</v>
      </c>
      <c r="CE109" s="1" t="s">
        <v>117</v>
      </c>
      <c r="CF109" s="1" t="s">
        <v>116</v>
      </c>
      <c r="CG109" s="1" t="s">
        <v>116</v>
      </c>
      <c r="CH109" s="1" t="s">
        <v>116</v>
      </c>
      <c r="CI109" s="1" t="s">
        <v>117</v>
      </c>
      <c r="CJ109" s="1" t="s">
        <v>116</v>
      </c>
      <c r="CK109" s="1" t="s">
        <v>116</v>
      </c>
      <c r="CL109" s="1" t="s">
        <v>118</v>
      </c>
      <c r="CM109" s="1" t="s">
        <v>116</v>
      </c>
      <c r="CN109" s="1" t="s">
        <v>115</v>
      </c>
      <c r="CO109" s="1" t="s">
        <v>118</v>
      </c>
      <c r="CP109" s="1" t="s">
        <v>118</v>
      </c>
      <c r="CQ109" s="1" t="s">
        <v>115</v>
      </c>
      <c r="CR109" s="1" t="s">
        <v>117</v>
      </c>
      <c r="CS109" s="1" t="s">
        <v>115</v>
      </c>
      <c r="CT109" s="1" t="s">
        <v>116</v>
      </c>
      <c r="CU109" s="1" t="s">
        <v>115</v>
      </c>
      <c r="CV109" s="1">
        <v>1</v>
      </c>
      <c r="CW109" s="1">
        <v>4</v>
      </c>
      <c r="CX109" s="1">
        <v>5</v>
      </c>
      <c r="CY109" s="1">
        <v>1</v>
      </c>
      <c r="CZ109" s="1">
        <v>3</v>
      </c>
      <c r="DA109" s="1">
        <v>3</v>
      </c>
      <c r="DB109" s="1">
        <v>2</v>
      </c>
      <c r="DC109" s="1">
        <v>3</v>
      </c>
      <c r="DD109" s="1">
        <v>5</v>
      </c>
      <c r="DE109" s="1">
        <v>1</v>
      </c>
      <c r="DF109" s="1">
        <v>8995676794</v>
      </c>
      <c r="DG109" s="1" t="s">
        <v>267</v>
      </c>
    </row>
    <row r="110" spans="1:111" ht="15.75" customHeight="1">
      <c r="A110">
        <v>109</v>
      </c>
      <c r="B110" s="2">
        <v>42889.508585428237</v>
      </c>
      <c r="C110" s="1" t="s">
        <v>109</v>
      </c>
      <c r="D110" s="7" t="s">
        <v>256</v>
      </c>
      <c r="E110" s="1">
        <v>1</v>
      </c>
      <c r="F110" s="1">
        <v>0</v>
      </c>
      <c r="G110" s="10">
        <v>19</v>
      </c>
      <c r="H110" s="1" t="s">
        <v>263</v>
      </c>
      <c r="I110" s="1">
        <v>2</v>
      </c>
      <c r="J110" s="1" t="s">
        <v>116</v>
      </c>
      <c r="K110" s="1" t="s">
        <v>116</v>
      </c>
      <c r="L110" s="1" t="s">
        <v>117</v>
      </c>
      <c r="M110" s="1" t="s">
        <v>115</v>
      </c>
      <c r="N110" s="1" t="s">
        <v>115</v>
      </c>
      <c r="O110" s="1" t="s">
        <v>116</v>
      </c>
      <c r="P110" s="1" t="s">
        <v>117</v>
      </c>
      <c r="Q110" s="1" t="s">
        <v>117</v>
      </c>
      <c r="R110" s="1" t="s">
        <v>117</v>
      </c>
      <c r="S110" s="1" t="s">
        <v>117</v>
      </c>
      <c r="T110" s="1" t="s">
        <v>117</v>
      </c>
      <c r="U110" s="1" t="s">
        <v>117</v>
      </c>
      <c r="V110" s="1" t="s">
        <v>116</v>
      </c>
      <c r="W110" s="1" t="s">
        <v>115</v>
      </c>
      <c r="X110" s="1" t="s">
        <v>117</v>
      </c>
      <c r="Y110" s="1" t="s">
        <v>115</v>
      </c>
      <c r="Z110" s="1" t="s">
        <v>115</v>
      </c>
      <c r="AA110" s="1" t="s">
        <v>117</v>
      </c>
      <c r="AB110" s="1" t="s">
        <v>116</v>
      </c>
      <c r="AC110" s="1" t="s">
        <v>116</v>
      </c>
      <c r="AD110" s="1" t="s">
        <v>115</v>
      </c>
      <c r="AE110" s="1" t="s">
        <v>115</v>
      </c>
      <c r="AF110" s="1" t="s">
        <v>117</v>
      </c>
      <c r="AG110" s="1" t="s">
        <v>117</v>
      </c>
      <c r="AH110" s="1" t="s">
        <v>116</v>
      </c>
      <c r="AI110" s="1" t="s">
        <v>115</v>
      </c>
      <c r="AJ110" s="1" t="s">
        <v>117</v>
      </c>
      <c r="AK110" s="1" t="s">
        <v>115</v>
      </c>
      <c r="AL110" s="1" t="s">
        <v>115</v>
      </c>
      <c r="AM110" s="1" t="s">
        <v>116</v>
      </c>
      <c r="AN110" s="1" t="s">
        <v>115</v>
      </c>
      <c r="AO110" s="1" t="s">
        <v>118</v>
      </c>
      <c r="AP110" s="1" t="s">
        <v>116</v>
      </c>
      <c r="AQ110" s="1" t="s">
        <v>117</v>
      </c>
      <c r="AR110" s="1" t="s">
        <v>118</v>
      </c>
      <c r="AS110" s="1" t="s">
        <v>117</v>
      </c>
      <c r="AT110" s="1" t="s">
        <v>118</v>
      </c>
      <c r="AU110" s="1" t="s">
        <v>116</v>
      </c>
      <c r="AV110" s="1" t="s">
        <v>117</v>
      </c>
      <c r="AW110" s="1" t="s">
        <v>116</v>
      </c>
      <c r="AX110" s="1" t="s">
        <v>118</v>
      </c>
      <c r="AY110" s="1" t="s">
        <v>115</v>
      </c>
      <c r="AZ110" s="1" t="s">
        <v>115</v>
      </c>
      <c r="BA110" s="1" t="s">
        <v>118</v>
      </c>
      <c r="BB110" s="1" t="s">
        <v>115</v>
      </c>
      <c r="BC110" s="1" t="s">
        <v>116</v>
      </c>
      <c r="BD110" s="1" t="s">
        <v>115</v>
      </c>
      <c r="BE110" s="1" t="s">
        <v>117</v>
      </c>
      <c r="BF110" s="1" t="s">
        <v>116</v>
      </c>
      <c r="BG110" s="1" t="s">
        <v>117</v>
      </c>
      <c r="BH110" s="1" t="s">
        <v>118</v>
      </c>
      <c r="BI110" s="1" t="s">
        <v>115</v>
      </c>
      <c r="BJ110" s="1" t="s">
        <v>118</v>
      </c>
      <c r="BK110" s="1" t="s">
        <v>118</v>
      </c>
      <c r="BL110" s="1" t="s">
        <v>117</v>
      </c>
      <c r="BM110" s="1" t="s">
        <v>118</v>
      </c>
      <c r="BN110" s="1" t="s">
        <v>115</v>
      </c>
      <c r="BO110" s="1" t="s">
        <v>118</v>
      </c>
      <c r="BP110" s="1" t="s">
        <v>115</v>
      </c>
      <c r="BQ110" s="1" t="s">
        <v>116</v>
      </c>
      <c r="BR110" s="1" t="s">
        <v>117</v>
      </c>
      <c r="BS110" s="1" t="s">
        <v>117</v>
      </c>
      <c r="BT110" s="1" t="s">
        <v>115</v>
      </c>
      <c r="BU110" s="1" t="s">
        <v>116</v>
      </c>
      <c r="BV110" s="1" t="s">
        <v>115</v>
      </c>
      <c r="BW110" s="1" t="s">
        <v>118</v>
      </c>
      <c r="BX110" s="1" t="s">
        <v>115</v>
      </c>
      <c r="BY110" s="1" t="s">
        <v>115</v>
      </c>
      <c r="BZ110" s="1" t="s">
        <v>118</v>
      </c>
      <c r="CA110" s="1" t="s">
        <v>116</v>
      </c>
      <c r="CB110" s="1" t="s">
        <v>115</v>
      </c>
      <c r="CC110" s="1" t="s">
        <v>116</v>
      </c>
      <c r="CD110" s="1" t="s">
        <v>117</v>
      </c>
      <c r="CE110" s="1" t="s">
        <v>117</v>
      </c>
      <c r="CF110" s="1" t="s">
        <v>115</v>
      </c>
      <c r="CG110" s="1" t="s">
        <v>117</v>
      </c>
      <c r="CH110" s="1" t="s">
        <v>117</v>
      </c>
      <c r="CI110" s="1" t="s">
        <v>117</v>
      </c>
      <c r="CJ110" s="1" t="s">
        <v>116</v>
      </c>
      <c r="CK110" s="1" t="s">
        <v>115</v>
      </c>
      <c r="CL110" s="1" t="s">
        <v>118</v>
      </c>
      <c r="CM110" s="1" t="s">
        <v>116</v>
      </c>
      <c r="CN110" s="1" t="s">
        <v>116</v>
      </c>
      <c r="CO110" s="1" t="s">
        <v>118</v>
      </c>
      <c r="CP110" s="1" t="s">
        <v>117</v>
      </c>
      <c r="CQ110" s="1" t="s">
        <v>115</v>
      </c>
      <c r="CR110" s="1" t="s">
        <v>115</v>
      </c>
      <c r="CS110" s="1" t="s">
        <v>115</v>
      </c>
      <c r="CT110" s="1" t="s">
        <v>117</v>
      </c>
      <c r="CU110" s="1" t="s">
        <v>117</v>
      </c>
      <c r="CV110" s="1">
        <v>1</v>
      </c>
      <c r="CW110" s="1">
        <v>2</v>
      </c>
      <c r="CX110" s="1">
        <v>5</v>
      </c>
      <c r="CY110" s="1">
        <v>3</v>
      </c>
      <c r="CZ110" s="1">
        <v>2</v>
      </c>
      <c r="DA110" s="1">
        <v>2</v>
      </c>
      <c r="DB110" s="1">
        <v>3</v>
      </c>
      <c r="DC110" s="1">
        <v>1</v>
      </c>
      <c r="DD110" s="1">
        <v>2</v>
      </c>
      <c r="DE110" s="1">
        <v>1</v>
      </c>
      <c r="DF110" s="1">
        <v>8562519181</v>
      </c>
      <c r="DG110" s="1" t="s">
        <v>267</v>
      </c>
    </row>
    <row r="111" spans="1:111" ht="15.75" customHeight="1">
      <c r="A111">
        <v>110</v>
      </c>
      <c r="B111" s="2">
        <v>42889.510793460649</v>
      </c>
      <c r="C111" s="1" t="s">
        <v>109</v>
      </c>
      <c r="D111" s="7" t="s">
        <v>257</v>
      </c>
      <c r="E111" s="1">
        <v>2</v>
      </c>
      <c r="F111" s="1">
        <v>0</v>
      </c>
      <c r="G111" s="10">
        <v>19</v>
      </c>
      <c r="H111" s="1" t="s">
        <v>263</v>
      </c>
      <c r="I111" s="1">
        <v>2</v>
      </c>
      <c r="J111" s="1" t="s">
        <v>115</v>
      </c>
      <c r="K111" s="1" t="s">
        <v>116</v>
      </c>
      <c r="L111" s="1" t="s">
        <v>116</v>
      </c>
      <c r="M111" s="1" t="s">
        <v>117</v>
      </c>
      <c r="N111" s="1" t="s">
        <v>116</v>
      </c>
      <c r="O111" s="1" t="s">
        <v>116</v>
      </c>
      <c r="P111" s="1" t="s">
        <v>116</v>
      </c>
      <c r="Q111" s="1" t="s">
        <v>117</v>
      </c>
      <c r="R111" s="1" t="s">
        <v>117</v>
      </c>
      <c r="S111" s="1" t="s">
        <v>116</v>
      </c>
      <c r="T111" s="1" t="s">
        <v>117</v>
      </c>
      <c r="U111" s="1" t="s">
        <v>117</v>
      </c>
      <c r="V111" s="1" t="s">
        <v>117</v>
      </c>
      <c r="W111" s="1" t="s">
        <v>116</v>
      </c>
      <c r="X111" s="1" t="s">
        <v>115</v>
      </c>
      <c r="Y111" s="1" t="s">
        <v>116</v>
      </c>
      <c r="Z111" s="1" t="s">
        <v>115</v>
      </c>
      <c r="AA111" s="1" t="s">
        <v>116</v>
      </c>
      <c r="AB111" s="1" t="s">
        <v>117</v>
      </c>
      <c r="AC111" s="1" t="s">
        <v>117</v>
      </c>
      <c r="AD111" s="1" t="s">
        <v>115</v>
      </c>
      <c r="AE111" s="1" t="s">
        <v>117</v>
      </c>
      <c r="AF111" s="1" t="s">
        <v>117</v>
      </c>
      <c r="AG111" s="1" t="s">
        <v>115</v>
      </c>
      <c r="AH111" s="1" t="s">
        <v>116</v>
      </c>
      <c r="AI111" s="1" t="s">
        <v>117</v>
      </c>
      <c r="AJ111" s="1" t="s">
        <v>117</v>
      </c>
      <c r="AK111" s="1" t="s">
        <v>117</v>
      </c>
      <c r="AL111" s="1" t="s">
        <v>117</v>
      </c>
      <c r="AM111" s="1" t="s">
        <v>116</v>
      </c>
      <c r="AN111" s="1" t="s">
        <v>115</v>
      </c>
      <c r="AO111" s="1" t="s">
        <v>118</v>
      </c>
      <c r="AP111" s="1" t="s">
        <v>116</v>
      </c>
      <c r="AQ111" s="1" t="s">
        <v>117</v>
      </c>
      <c r="AR111" s="1" t="s">
        <v>117</v>
      </c>
      <c r="AS111" s="1" t="s">
        <v>117</v>
      </c>
      <c r="AT111" s="1" t="s">
        <v>117</v>
      </c>
      <c r="AU111" s="1" t="s">
        <v>116</v>
      </c>
      <c r="AV111" s="1" t="s">
        <v>116</v>
      </c>
      <c r="AW111" s="1" t="s">
        <v>117</v>
      </c>
      <c r="AX111" s="1" t="s">
        <v>118</v>
      </c>
      <c r="AY111" s="1" t="s">
        <v>115</v>
      </c>
      <c r="AZ111" s="1" t="s">
        <v>115</v>
      </c>
      <c r="BA111" s="1" t="s">
        <v>118</v>
      </c>
      <c r="BB111" s="1" t="s">
        <v>115</v>
      </c>
      <c r="BC111" s="1" t="s">
        <v>118</v>
      </c>
      <c r="BD111" s="1" t="s">
        <v>115</v>
      </c>
      <c r="BE111" s="1" t="s">
        <v>118</v>
      </c>
      <c r="BF111" s="1" t="s">
        <v>116</v>
      </c>
      <c r="BG111" s="1" t="s">
        <v>117</v>
      </c>
      <c r="BH111" s="1" t="s">
        <v>115</v>
      </c>
      <c r="BI111" s="1" t="s">
        <v>115</v>
      </c>
      <c r="BJ111" s="1" t="s">
        <v>116</v>
      </c>
      <c r="BK111" s="1" t="s">
        <v>115</v>
      </c>
      <c r="BL111" s="1" t="s">
        <v>117</v>
      </c>
      <c r="BM111" s="1" t="s">
        <v>118</v>
      </c>
      <c r="BN111" s="1" t="s">
        <v>115</v>
      </c>
      <c r="BO111" s="1" t="s">
        <v>118</v>
      </c>
      <c r="BP111" s="1" t="s">
        <v>115</v>
      </c>
      <c r="BQ111" s="1" t="s">
        <v>116</v>
      </c>
      <c r="BR111" s="1" t="s">
        <v>117</v>
      </c>
      <c r="BS111" s="1" t="s">
        <v>118</v>
      </c>
      <c r="BT111" s="1" t="s">
        <v>115</v>
      </c>
      <c r="BU111" s="1" t="s">
        <v>115</v>
      </c>
      <c r="BV111" s="1" t="s">
        <v>115</v>
      </c>
      <c r="BW111" s="1" t="s">
        <v>116</v>
      </c>
      <c r="BX111" s="1" t="s">
        <v>115</v>
      </c>
      <c r="BY111" s="1" t="s">
        <v>118</v>
      </c>
      <c r="BZ111" s="1" t="s">
        <v>116</v>
      </c>
      <c r="CA111" s="1" t="s">
        <v>118</v>
      </c>
      <c r="CB111" s="1" t="s">
        <v>117</v>
      </c>
      <c r="CC111" s="1" t="s">
        <v>115</v>
      </c>
      <c r="CD111" s="1" t="s">
        <v>115</v>
      </c>
      <c r="CE111" s="1" t="s">
        <v>118</v>
      </c>
      <c r="CF111" s="1" t="s">
        <v>117</v>
      </c>
      <c r="CG111" s="1" t="s">
        <v>115</v>
      </c>
      <c r="CH111" s="1" t="s">
        <v>118</v>
      </c>
      <c r="CI111" s="1" t="s">
        <v>117</v>
      </c>
      <c r="CJ111" s="1" t="s">
        <v>116</v>
      </c>
      <c r="CK111" s="1" t="s">
        <v>116</v>
      </c>
      <c r="CL111" s="1" t="s">
        <v>115</v>
      </c>
      <c r="CM111" s="1" t="s">
        <v>117</v>
      </c>
      <c r="CN111" s="1" t="s">
        <v>115</v>
      </c>
      <c r="CO111" s="1" t="s">
        <v>115</v>
      </c>
      <c r="CP111" s="1" t="s">
        <v>115</v>
      </c>
      <c r="CQ111" s="1" t="s">
        <v>115</v>
      </c>
      <c r="CR111" s="1" t="s">
        <v>118</v>
      </c>
      <c r="CS111" s="1" t="s">
        <v>118</v>
      </c>
      <c r="CT111" s="1" t="s">
        <v>116</v>
      </c>
      <c r="CU111" s="1" t="s">
        <v>115</v>
      </c>
      <c r="CV111" s="1">
        <v>1</v>
      </c>
      <c r="CW111" s="1">
        <v>1</v>
      </c>
      <c r="CX111" s="1">
        <v>2</v>
      </c>
      <c r="CY111" s="1">
        <v>1</v>
      </c>
      <c r="CZ111" s="1">
        <v>2</v>
      </c>
      <c r="DA111" s="1">
        <v>2</v>
      </c>
      <c r="DB111" s="1">
        <v>1</v>
      </c>
      <c r="DC111" s="1">
        <v>1</v>
      </c>
      <c r="DD111" s="1">
        <v>2</v>
      </c>
      <c r="DE111" s="1">
        <v>1</v>
      </c>
      <c r="DF111" s="1">
        <v>82398339871</v>
      </c>
      <c r="DG111" s="1" t="s">
        <v>267</v>
      </c>
    </row>
    <row r="112" spans="1:111" ht="15.75" customHeight="1">
      <c r="J112">
        <f>COUNTIF(J2:J111,"a")</f>
        <v>23</v>
      </c>
      <c r="L112">
        <f>COUNTIF(L2:L111,"b")</f>
        <v>15</v>
      </c>
      <c r="Q112">
        <f>COUNTIF(Q2:Q111,"b")</f>
        <v>8</v>
      </c>
      <c r="V112">
        <f>COUNTIF(V2:V111,"b")</f>
        <v>3</v>
      </c>
      <c r="X112">
        <f>COUNTIF(X2:X111,"a")</f>
        <v>44</v>
      </c>
      <c r="AG112">
        <f>COUNTIF(AG2:AG111,"a")</f>
        <v>44</v>
      </c>
    </row>
    <row r="113" spans="1:109" ht="15.75" customHeight="1">
      <c r="I113" t="s">
        <v>270</v>
      </c>
      <c r="J113" s="1" t="s">
        <v>115</v>
      </c>
      <c r="K113" s="1" t="s">
        <v>116</v>
      </c>
      <c r="L113" s="1" t="s">
        <v>116</v>
      </c>
      <c r="M113" s="1" t="s">
        <v>116</v>
      </c>
      <c r="N113" s="1" t="s">
        <v>116</v>
      </c>
      <c r="O113" s="1" t="s">
        <v>117</v>
      </c>
      <c r="P113" s="1" t="s">
        <v>115</v>
      </c>
      <c r="Q113" s="1" t="s">
        <v>117</v>
      </c>
      <c r="R113" s="1" t="s">
        <v>116</v>
      </c>
      <c r="S113" s="1" t="s">
        <v>117</v>
      </c>
      <c r="T113" s="1" t="s">
        <v>117</v>
      </c>
      <c r="U113" s="1" t="s">
        <v>115</v>
      </c>
      <c r="V113" s="1" t="s">
        <v>117</v>
      </c>
      <c r="W113" s="1" t="s">
        <v>115</v>
      </c>
      <c r="X113" s="1" t="s">
        <v>115</v>
      </c>
      <c r="Y113" s="1" t="s">
        <v>116</v>
      </c>
      <c r="Z113" s="1" t="s">
        <v>115</v>
      </c>
      <c r="AA113" s="1" t="s">
        <v>116</v>
      </c>
      <c r="AB113" s="1" t="s">
        <v>117</v>
      </c>
      <c r="AC113" s="1" t="s">
        <v>117</v>
      </c>
      <c r="AD113" s="1" t="s">
        <v>115</v>
      </c>
      <c r="AE113" s="1" t="s">
        <v>117</v>
      </c>
      <c r="AF113" s="1" t="s">
        <v>117</v>
      </c>
      <c r="AG113" s="1" t="s">
        <v>115</v>
      </c>
      <c r="AH113" s="1" t="s">
        <v>115</v>
      </c>
      <c r="AI113" s="1" t="s">
        <v>117</v>
      </c>
      <c r="AJ113" s="1" t="s">
        <v>117</v>
      </c>
      <c r="AK113" s="1" t="s">
        <v>117</v>
      </c>
      <c r="AL113" s="1" t="s">
        <v>115</v>
      </c>
      <c r="AM113" s="1" t="s">
        <v>116</v>
      </c>
      <c r="AN113" s="1" t="s">
        <v>115</v>
      </c>
      <c r="AO113" s="1" t="s">
        <v>117</v>
      </c>
      <c r="AP113" s="1" t="s">
        <v>116</v>
      </c>
      <c r="AQ113" s="1" t="s">
        <v>117</v>
      </c>
      <c r="AR113" s="1" t="s">
        <v>118</v>
      </c>
      <c r="AS113" s="1" t="s">
        <v>115</v>
      </c>
      <c r="AT113" s="1" t="s">
        <v>117</v>
      </c>
      <c r="AU113" s="1" t="s">
        <v>116</v>
      </c>
      <c r="AV113" s="1" t="s">
        <v>115</v>
      </c>
      <c r="AW113" s="1" t="s">
        <v>117</v>
      </c>
      <c r="AX113" s="1" t="s">
        <v>118</v>
      </c>
      <c r="AY113" s="1" t="s">
        <v>115</v>
      </c>
      <c r="AZ113" s="1" t="s">
        <v>117</v>
      </c>
      <c r="BA113" s="1" t="s">
        <v>118</v>
      </c>
      <c r="BB113" s="1" t="s">
        <v>115</v>
      </c>
      <c r="BC113" s="1" t="s">
        <v>118</v>
      </c>
      <c r="BD113" s="1" t="s">
        <v>115</v>
      </c>
      <c r="BE113" s="1" t="s">
        <v>117</v>
      </c>
      <c r="BF113" s="1" t="s">
        <v>116</v>
      </c>
      <c r="BG113" s="1" t="s">
        <v>117</v>
      </c>
      <c r="BH113" s="1" t="s">
        <v>116</v>
      </c>
      <c r="BI113" s="1" t="s">
        <v>115</v>
      </c>
      <c r="BJ113" s="1" t="s">
        <v>118</v>
      </c>
      <c r="BK113" s="1" t="s">
        <v>115</v>
      </c>
      <c r="BL113" s="1" t="s">
        <v>115</v>
      </c>
      <c r="BM113" s="1" t="s">
        <v>118</v>
      </c>
      <c r="BN113" s="1" t="s">
        <v>115</v>
      </c>
      <c r="BO113" s="1" t="s">
        <v>118</v>
      </c>
      <c r="BP113" s="1" t="s">
        <v>117</v>
      </c>
      <c r="BQ113" s="1" t="s">
        <v>116</v>
      </c>
      <c r="BR113" s="1" t="s">
        <v>117</v>
      </c>
      <c r="BS113" s="1" t="s">
        <v>117</v>
      </c>
      <c r="BT113" s="1" t="s">
        <v>116</v>
      </c>
      <c r="BU113" s="1" t="s">
        <v>117</v>
      </c>
      <c r="BV113" s="1" t="s">
        <v>115</v>
      </c>
      <c r="BW113" s="1" t="s">
        <v>118</v>
      </c>
      <c r="BX113" s="1" t="s">
        <v>115</v>
      </c>
      <c r="BY113" s="1" t="s">
        <v>115</v>
      </c>
      <c r="BZ113" s="1" t="s">
        <v>118</v>
      </c>
      <c r="CA113" s="1" t="s">
        <v>116</v>
      </c>
      <c r="CB113" s="1" t="s">
        <v>117</v>
      </c>
      <c r="CC113" s="1" t="s">
        <v>117</v>
      </c>
      <c r="CD113" s="1" t="s">
        <v>116</v>
      </c>
      <c r="CE113" s="1" t="s">
        <v>117</v>
      </c>
      <c r="CF113" s="1" t="s">
        <v>117</v>
      </c>
      <c r="CG113" s="1" t="s">
        <v>118</v>
      </c>
      <c r="CH113" s="1" t="s">
        <v>116</v>
      </c>
      <c r="CI113" s="1" t="s">
        <v>117</v>
      </c>
      <c r="CJ113" s="1" t="s">
        <v>118</v>
      </c>
      <c r="CK113" s="1" t="s">
        <v>118</v>
      </c>
      <c r="CL113" s="1" t="s">
        <v>117</v>
      </c>
      <c r="CM113" s="1" t="s">
        <v>116</v>
      </c>
      <c r="CN113" s="1" t="s">
        <v>115</v>
      </c>
      <c r="CO113" s="1" t="s">
        <v>115</v>
      </c>
      <c r="CP113" s="1" t="s">
        <v>118</v>
      </c>
      <c r="CQ113" s="1" t="s">
        <v>116</v>
      </c>
      <c r="CR113" s="1" t="s">
        <v>117</v>
      </c>
      <c r="CS113" s="1" t="s">
        <v>115</v>
      </c>
      <c r="CT113" s="1" t="s">
        <v>116</v>
      </c>
      <c r="CU113" s="1" t="s">
        <v>115</v>
      </c>
    </row>
    <row r="114" spans="1:109" ht="15.75" customHeight="1">
      <c r="A114">
        <v>1</v>
      </c>
      <c r="B114" t="s">
        <v>287</v>
      </c>
      <c r="C114">
        <v>39</v>
      </c>
      <c r="D114" s="23" t="s">
        <v>168</v>
      </c>
      <c r="I114" s="1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0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0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0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0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0</v>
      </c>
      <c r="BM114">
        <v>1</v>
      </c>
      <c r="BN114">
        <v>1</v>
      </c>
      <c r="BO114">
        <v>1</v>
      </c>
      <c r="BP114">
        <v>1</v>
      </c>
      <c r="BQ114">
        <v>1</v>
      </c>
      <c r="BR114">
        <v>1</v>
      </c>
      <c r="BS114">
        <v>1</v>
      </c>
      <c r="BT114">
        <v>1</v>
      </c>
      <c r="BU114">
        <v>1</v>
      </c>
      <c r="BV114">
        <v>1</v>
      </c>
      <c r="BW114">
        <v>0</v>
      </c>
      <c r="BX114">
        <v>1</v>
      </c>
      <c r="BY114">
        <v>1</v>
      </c>
      <c r="BZ114">
        <v>1</v>
      </c>
      <c r="CA114">
        <v>1</v>
      </c>
      <c r="CB114">
        <v>1</v>
      </c>
      <c r="CC114">
        <v>0</v>
      </c>
      <c r="CD114">
        <v>1</v>
      </c>
      <c r="CE114">
        <v>1</v>
      </c>
      <c r="CF114">
        <v>1</v>
      </c>
      <c r="CG114">
        <v>0</v>
      </c>
      <c r="CH114">
        <v>0</v>
      </c>
      <c r="CI114">
        <v>1</v>
      </c>
      <c r="CJ114">
        <v>1</v>
      </c>
      <c r="CK114">
        <v>1</v>
      </c>
      <c r="CL114">
        <v>1</v>
      </c>
      <c r="CM114">
        <v>1</v>
      </c>
      <c r="CN114">
        <v>1</v>
      </c>
      <c r="CO114">
        <v>0</v>
      </c>
      <c r="CP114">
        <v>1</v>
      </c>
      <c r="CQ114">
        <v>0</v>
      </c>
      <c r="CR114">
        <v>1</v>
      </c>
      <c r="CS114">
        <v>1</v>
      </c>
      <c r="CT114">
        <v>1</v>
      </c>
      <c r="CU114">
        <v>1</v>
      </c>
      <c r="CV114" s="1">
        <v>1</v>
      </c>
      <c r="CW114" s="1">
        <v>3</v>
      </c>
      <c r="CX114" s="1">
        <v>2</v>
      </c>
      <c r="CY114" s="1">
        <v>3</v>
      </c>
      <c r="CZ114" s="1">
        <v>4</v>
      </c>
      <c r="DA114" s="1">
        <v>2</v>
      </c>
      <c r="DB114" s="1">
        <v>2</v>
      </c>
      <c r="DC114" s="1">
        <v>3</v>
      </c>
      <c r="DD114" s="1">
        <v>4</v>
      </c>
      <c r="DE114" s="1">
        <v>1</v>
      </c>
    </row>
    <row r="115" spans="1:109" ht="15.75" customHeight="1">
      <c r="A115">
        <v>2</v>
      </c>
      <c r="B115" t="s">
        <v>288</v>
      </c>
      <c r="C115">
        <v>40</v>
      </c>
      <c r="D115" s="23" t="s">
        <v>170</v>
      </c>
      <c r="I115" s="1">
        <v>2</v>
      </c>
      <c r="J115">
        <v>1</v>
      </c>
      <c r="K115">
        <v>1</v>
      </c>
      <c r="L115">
        <v>0</v>
      </c>
      <c r="M115">
        <v>1</v>
      </c>
      <c r="N115">
        <v>1</v>
      </c>
      <c r="O115">
        <v>1</v>
      </c>
      <c r="P115">
        <v>1</v>
      </c>
      <c r="Q115">
        <v>0</v>
      </c>
      <c r="R115">
        <v>1</v>
      </c>
      <c r="S115">
        <v>1</v>
      </c>
      <c r="T115">
        <v>1</v>
      </c>
      <c r="U115">
        <v>1</v>
      </c>
      <c r="V115">
        <v>0</v>
      </c>
      <c r="W115">
        <v>1</v>
      </c>
      <c r="X115">
        <v>0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0</v>
      </c>
      <c r="AE115">
        <v>0</v>
      </c>
      <c r="AF115">
        <v>1</v>
      </c>
      <c r="AG115">
        <v>1</v>
      </c>
      <c r="AH115">
        <v>1</v>
      </c>
      <c r="AI115">
        <v>1</v>
      </c>
      <c r="AJ115">
        <v>0</v>
      </c>
      <c r="AK115">
        <v>1</v>
      </c>
      <c r="AL115">
        <v>1</v>
      </c>
      <c r="AM115">
        <v>1</v>
      </c>
      <c r="AN115">
        <v>1</v>
      </c>
      <c r="AO115">
        <v>0</v>
      </c>
      <c r="AP115">
        <v>0</v>
      </c>
      <c r="AQ115">
        <v>1</v>
      </c>
      <c r="AR115">
        <v>1</v>
      </c>
      <c r="AS115">
        <v>0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0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0</v>
      </c>
      <c r="BM115">
        <v>1</v>
      </c>
      <c r="BN115">
        <v>1</v>
      </c>
      <c r="BO115">
        <v>1</v>
      </c>
      <c r="BP115">
        <v>1</v>
      </c>
      <c r="BQ115">
        <v>1</v>
      </c>
      <c r="BR115">
        <v>1</v>
      </c>
      <c r="BS115">
        <v>0</v>
      </c>
      <c r="BT115">
        <v>1</v>
      </c>
      <c r="BU115">
        <v>0</v>
      </c>
      <c r="BV115">
        <v>1</v>
      </c>
      <c r="BW115">
        <v>1</v>
      </c>
      <c r="BX115">
        <v>1</v>
      </c>
      <c r="BY115">
        <v>1</v>
      </c>
      <c r="BZ115">
        <v>1</v>
      </c>
      <c r="CA115">
        <v>1</v>
      </c>
      <c r="CB115">
        <v>0</v>
      </c>
      <c r="CC115">
        <v>0</v>
      </c>
      <c r="CD115">
        <v>0</v>
      </c>
      <c r="CE115">
        <v>1</v>
      </c>
      <c r="CF115">
        <v>0</v>
      </c>
      <c r="CG115">
        <v>1</v>
      </c>
      <c r="CH115">
        <v>0</v>
      </c>
      <c r="CI115">
        <v>1</v>
      </c>
      <c r="CJ115">
        <v>1</v>
      </c>
      <c r="CK115">
        <v>1</v>
      </c>
      <c r="CL115">
        <v>1</v>
      </c>
      <c r="CM115">
        <v>0</v>
      </c>
      <c r="CN115">
        <v>0</v>
      </c>
      <c r="CO115">
        <v>1</v>
      </c>
      <c r="CP115">
        <v>0</v>
      </c>
      <c r="CQ115">
        <v>1</v>
      </c>
      <c r="CR115">
        <v>0</v>
      </c>
      <c r="CS115">
        <v>1</v>
      </c>
      <c r="CT115">
        <v>0</v>
      </c>
      <c r="CU115">
        <v>1</v>
      </c>
      <c r="CV115" s="1">
        <v>5</v>
      </c>
      <c r="CW115" s="1">
        <v>1</v>
      </c>
      <c r="CX115" s="1">
        <v>5</v>
      </c>
      <c r="CY115" s="1">
        <v>5</v>
      </c>
      <c r="CZ115" s="1">
        <v>5</v>
      </c>
      <c r="DA115" s="1">
        <v>4</v>
      </c>
      <c r="DB115" s="1">
        <v>3</v>
      </c>
      <c r="DC115" s="1">
        <v>1</v>
      </c>
      <c r="DD115" s="1">
        <v>4</v>
      </c>
      <c r="DE115" s="1">
        <v>1</v>
      </c>
    </row>
    <row r="116" spans="1:109" ht="15.75" customHeight="1">
      <c r="A116">
        <v>3</v>
      </c>
      <c r="B116" t="s">
        <v>289</v>
      </c>
      <c r="C116">
        <v>9</v>
      </c>
      <c r="D116" s="23" t="s">
        <v>305</v>
      </c>
      <c r="I116" s="1">
        <v>3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0</v>
      </c>
      <c r="T116">
        <v>1</v>
      </c>
      <c r="U116">
        <v>1</v>
      </c>
      <c r="V116">
        <v>1</v>
      </c>
      <c r="W116">
        <v>0</v>
      </c>
      <c r="X116">
        <v>0</v>
      </c>
      <c r="Y116">
        <v>1</v>
      </c>
      <c r="Z116">
        <v>0</v>
      </c>
      <c r="AA116">
        <v>1</v>
      </c>
      <c r="AB116">
        <v>1</v>
      </c>
      <c r="AC116">
        <v>1</v>
      </c>
      <c r="AD116">
        <v>0</v>
      </c>
      <c r="AE116">
        <v>1</v>
      </c>
      <c r="AF116">
        <v>1</v>
      </c>
      <c r="AG116">
        <v>0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0</v>
      </c>
      <c r="AO116">
        <v>0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0</v>
      </c>
      <c r="BM116">
        <v>1</v>
      </c>
      <c r="BN116">
        <v>1</v>
      </c>
      <c r="BO116">
        <v>1</v>
      </c>
      <c r="BP116">
        <v>1</v>
      </c>
      <c r="BQ116">
        <v>1</v>
      </c>
      <c r="BR116">
        <v>1</v>
      </c>
      <c r="BS116">
        <v>0</v>
      </c>
      <c r="BT116">
        <v>0</v>
      </c>
      <c r="BU116">
        <v>1</v>
      </c>
      <c r="BV116">
        <v>1</v>
      </c>
      <c r="BW116">
        <v>1</v>
      </c>
      <c r="BX116">
        <v>1</v>
      </c>
      <c r="BY116">
        <v>1</v>
      </c>
      <c r="BZ116">
        <v>1</v>
      </c>
      <c r="CA116">
        <v>1</v>
      </c>
      <c r="CB116">
        <v>1</v>
      </c>
      <c r="CC116">
        <v>0</v>
      </c>
      <c r="CD116">
        <v>1</v>
      </c>
      <c r="CE116">
        <v>1</v>
      </c>
      <c r="CF116">
        <v>1</v>
      </c>
      <c r="CG116">
        <v>0</v>
      </c>
      <c r="CH116">
        <v>0</v>
      </c>
      <c r="CI116">
        <v>1</v>
      </c>
      <c r="CJ116">
        <v>1</v>
      </c>
      <c r="CK116">
        <v>1</v>
      </c>
      <c r="CL116">
        <v>1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0</v>
      </c>
      <c r="CT116">
        <v>1</v>
      </c>
      <c r="CU116">
        <v>1</v>
      </c>
      <c r="CV116" s="1">
        <v>5</v>
      </c>
      <c r="CW116" s="1">
        <v>3</v>
      </c>
      <c r="CX116" s="1">
        <v>5</v>
      </c>
      <c r="CY116" s="1">
        <v>5</v>
      </c>
      <c r="CZ116" s="1">
        <v>3</v>
      </c>
      <c r="DA116" s="1">
        <v>3</v>
      </c>
      <c r="DB116" s="1">
        <v>3</v>
      </c>
      <c r="DC116" s="1">
        <v>3</v>
      </c>
      <c r="DD116" s="1">
        <v>5</v>
      </c>
      <c r="DE116" s="1">
        <v>1</v>
      </c>
    </row>
    <row r="117" spans="1:109" ht="15.75" customHeight="1">
      <c r="A117">
        <v>4</v>
      </c>
      <c r="B117" t="s">
        <v>290</v>
      </c>
      <c r="C117">
        <v>15</v>
      </c>
      <c r="D117" s="23" t="s">
        <v>306</v>
      </c>
      <c r="I117" s="1">
        <v>4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0</v>
      </c>
      <c r="Q117">
        <v>0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0</v>
      </c>
      <c r="Y117">
        <v>1</v>
      </c>
      <c r="Z117">
        <v>1</v>
      </c>
      <c r="AA117">
        <v>1</v>
      </c>
      <c r="AB117">
        <v>1</v>
      </c>
      <c r="AC117">
        <v>0</v>
      </c>
      <c r="AD117">
        <v>1</v>
      </c>
      <c r="AE117">
        <v>1</v>
      </c>
      <c r="AF117">
        <v>1</v>
      </c>
      <c r="AG117">
        <v>0</v>
      </c>
      <c r="AH117">
        <v>1</v>
      </c>
      <c r="AI117">
        <v>0</v>
      </c>
      <c r="AJ117">
        <v>0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0</v>
      </c>
      <c r="AS117">
        <v>0</v>
      </c>
      <c r="AT117">
        <v>1</v>
      </c>
      <c r="AU117">
        <v>1</v>
      </c>
      <c r="AV117">
        <v>1</v>
      </c>
      <c r="AW117">
        <v>0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0</v>
      </c>
      <c r="BK117">
        <v>1</v>
      </c>
      <c r="BL117">
        <v>0</v>
      </c>
      <c r="BM117">
        <v>1</v>
      </c>
      <c r="BN117">
        <v>1</v>
      </c>
      <c r="BO117">
        <v>1</v>
      </c>
      <c r="BP117">
        <v>1</v>
      </c>
      <c r="BQ117">
        <v>1</v>
      </c>
      <c r="BR117">
        <v>1</v>
      </c>
      <c r="BS117">
        <v>1</v>
      </c>
      <c r="BT117">
        <v>0</v>
      </c>
      <c r="BU117">
        <v>1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1</v>
      </c>
      <c r="CB117">
        <v>1</v>
      </c>
      <c r="CC117">
        <v>1</v>
      </c>
      <c r="CD117">
        <v>1</v>
      </c>
      <c r="CE117">
        <v>1</v>
      </c>
      <c r="CF117">
        <v>1</v>
      </c>
      <c r="CG117">
        <v>0</v>
      </c>
      <c r="CH117">
        <v>0</v>
      </c>
      <c r="CI117">
        <v>1</v>
      </c>
      <c r="CJ117">
        <v>1</v>
      </c>
      <c r="CK117">
        <v>1</v>
      </c>
      <c r="CL117">
        <v>1</v>
      </c>
      <c r="CM117">
        <v>1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0</v>
      </c>
      <c r="CT117">
        <v>1</v>
      </c>
      <c r="CU117">
        <v>1</v>
      </c>
      <c r="CV117" s="1">
        <v>5</v>
      </c>
      <c r="CW117" s="1">
        <v>1</v>
      </c>
      <c r="CX117" s="1">
        <v>5</v>
      </c>
      <c r="CY117" s="1">
        <v>1</v>
      </c>
      <c r="CZ117" s="1">
        <v>4</v>
      </c>
      <c r="DA117" s="1">
        <v>3</v>
      </c>
      <c r="DB117" s="1">
        <v>1</v>
      </c>
      <c r="DC117" s="1">
        <v>1</v>
      </c>
      <c r="DD117" s="1">
        <v>3</v>
      </c>
      <c r="DE117" s="1">
        <v>1</v>
      </c>
    </row>
    <row r="118" spans="1:109" ht="15.75" customHeight="1">
      <c r="A118">
        <v>5</v>
      </c>
      <c r="B118" t="s">
        <v>291</v>
      </c>
      <c r="C118">
        <v>18</v>
      </c>
      <c r="D118" s="23" t="s">
        <v>143</v>
      </c>
      <c r="I118" s="1">
        <v>5</v>
      </c>
      <c r="J118">
        <v>0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0</v>
      </c>
      <c r="Y118">
        <v>1</v>
      </c>
      <c r="Z118">
        <v>1</v>
      </c>
      <c r="AA118">
        <v>1</v>
      </c>
      <c r="AB118">
        <v>1</v>
      </c>
      <c r="AC118">
        <v>0</v>
      </c>
      <c r="AD118">
        <v>1</v>
      </c>
      <c r="AE118">
        <v>1</v>
      </c>
      <c r="AF118">
        <v>0</v>
      </c>
      <c r="AG118">
        <v>0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0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0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0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  <c r="BO118">
        <v>1</v>
      </c>
      <c r="BP118">
        <v>1</v>
      </c>
      <c r="BQ118">
        <v>1</v>
      </c>
      <c r="BR118">
        <v>1</v>
      </c>
      <c r="BS118">
        <v>1</v>
      </c>
      <c r="BT118">
        <v>1</v>
      </c>
      <c r="BU118">
        <v>0</v>
      </c>
      <c r="BV118">
        <v>1</v>
      </c>
      <c r="BW118">
        <v>1</v>
      </c>
      <c r="BX118">
        <v>1</v>
      </c>
      <c r="BY118">
        <v>1</v>
      </c>
      <c r="BZ118">
        <v>1</v>
      </c>
      <c r="CA118">
        <v>1</v>
      </c>
      <c r="CB118">
        <v>1</v>
      </c>
      <c r="CC118">
        <v>1</v>
      </c>
      <c r="CD118">
        <v>1</v>
      </c>
      <c r="CE118">
        <v>1</v>
      </c>
      <c r="CF118">
        <v>1</v>
      </c>
      <c r="CG118">
        <v>1</v>
      </c>
      <c r="CH118">
        <v>1</v>
      </c>
      <c r="CI118">
        <v>1</v>
      </c>
      <c r="CJ118">
        <v>1</v>
      </c>
      <c r="CK118">
        <v>0</v>
      </c>
      <c r="CL118">
        <v>0</v>
      </c>
      <c r="CM118">
        <v>0</v>
      </c>
      <c r="CN118">
        <v>0</v>
      </c>
      <c r="CO118">
        <v>1</v>
      </c>
      <c r="CP118">
        <v>1</v>
      </c>
      <c r="CQ118">
        <v>1</v>
      </c>
      <c r="CR118">
        <v>1</v>
      </c>
      <c r="CS118">
        <v>1</v>
      </c>
      <c r="CT118">
        <v>1</v>
      </c>
      <c r="CU118">
        <v>1</v>
      </c>
      <c r="CV118" s="1">
        <v>4</v>
      </c>
      <c r="CW118" s="1">
        <v>5</v>
      </c>
      <c r="CX118" s="1">
        <v>5</v>
      </c>
      <c r="CY118" s="1">
        <v>4</v>
      </c>
      <c r="CZ118" s="1">
        <v>4</v>
      </c>
      <c r="DA118" s="1">
        <v>4</v>
      </c>
      <c r="DB118" s="1">
        <v>3</v>
      </c>
      <c r="DC118" s="1">
        <v>3</v>
      </c>
      <c r="DD118" s="1">
        <v>4</v>
      </c>
      <c r="DE118" s="1">
        <v>1</v>
      </c>
    </row>
    <row r="119" spans="1:109" ht="15.75" customHeight="1">
      <c r="A119">
        <v>6</v>
      </c>
      <c r="B119" t="s">
        <v>292</v>
      </c>
      <c r="C119">
        <v>57</v>
      </c>
      <c r="D119" s="23" t="s">
        <v>307</v>
      </c>
      <c r="I119" s="1">
        <v>6</v>
      </c>
      <c r="J119">
        <v>0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0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0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0</v>
      </c>
      <c r="AG119">
        <v>0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0</v>
      </c>
      <c r="AS119">
        <v>0</v>
      </c>
      <c r="AT119">
        <v>1</v>
      </c>
      <c r="AU119">
        <v>1</v>
      </c>
      <c r="AV119">
        <v>1</v>
      </c>
      <c r="AW119">
        <v>0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  <c r="BO119">
        <v>1</v>
      </c>
      <c r="BP119">
        <v>1</v>
      </c>
      <c r="BQ119">
        <v>1</v>
      </c>
      <c r="BR119">
        <v>1</v>
      </c>
      <c r="BS119">
        <v>1</v>
      </c>
      <c r="BT119">
        <v>1</v>
      </c>
      <c r="BU119">
        <v>0</v>
      </c>
      <c r="BV119">
        <v>1</v>
      </c>
      <c r="BW119">
        <v>1</v>
      </c>
      <c r="BX119">
        <v>1</v>
      </c>
      <c r="BY119">
        <v>1</v>
      </c>
      <c r="BZ119">
        <v>1</v>
      </c>
      <c r="CA119">
        <v>1</v>
      </c>
      <c r="CB119">
        <v>1</v>
      </c>
      <c r="CC119">
        <v>0</v>
      </c>
      <c r="CD119">
        <v>1</v>
      </c>
      <c r="CE119">
        <v>1</v>
      </c>
      <c r="CF119">
        <v>1</v>
      </c>
      <c r="CG119">
        <v>1</v>
      </c>
      <c r="CH119">
        <v>1</v>
      </c>
      <c r="CI119">
        <v>1</v>
      </c>
      <c r="CJ119">
        <v>1</v>
      </c>
      <c r="CK119">
        <v>1</v>
      </c>
      <c r="CL119">
        <v>1</v>
      </c>
      <c r="CM119">
        <v>1</v>
      </c>
      <c r="CN119">
        <v>1</v>
      </c>
      <c r="CO119">
        <v>1</v>
      </c>
      <c r="CP119">
        <v>1</v>
      </c>
      <c r="CQ119">
        <v>0</v>
      </c>
      <c r="CR119">
        <v>1</v>
      </c>
      <c r="CS119">
        <v>0</v>
      </c>
      <c r="CT119">
        <v>0</v>
      </c>
      <c r="CU119">
        <v>1</v>
      </c>
      <c r="CV119" s="1">
        <v>4</v>
      </c>
      <c r="CW119" s="1">
        <v>5</v>
      </c>
      <c r="CX119" s="1">
        <v>5</v>
      </c>
      <c r="CY119" s="1">
        <v>3</v>
      </c>
      <c r="CZ119" s="1">
        <v>5</v>
      </c>
      <c r="DA119" s="1">
        <v>4</v>
      </c>
      <c r="DB119" s="1">
        <v>1</v>
      </c>
      <c r="DC119" s="1">
        <v>1</v>
      </c>
      <c r="DD119" s="1">
        <v>3</v>
      </c>
      <c r="DE119" s="1">
        <v>2</v>
      </c>
    </row>
    <row r="120" spans="1:109" ht="15.75" customHeight="1">
      <c r="A120">
        <v>7</v>
      </c>
      <c r="B120" t="s">
        <v>293</v>
      </c>
      <c r="C120">
        <v>67</v>
      </c>
      <c r="D120" s="23" t="s">
        <v>308</v>
      </c>
      <c r="I120" s="1">
        <v>7</v>
      </c>
      <c r="J120">
        <v>1</v>
      </c>
      <c r="K120">
        <v>1</v>
      </c>
      <c r="L120">
        <v>0</v>
      </c>
      <c r="M120">
        <v>1</v>
      </c>
      <c r="N120">
        <v>1</v>
      </c>
      <c r="O120">
        <v>1</v>
      </c>
      <c r="P120">
        <v>0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0</v>
      </c>
      <c r="W120">
        <v>1</v>
      </c>
      <c r="X120">
        <v>0</v>
      </c>
      <c r="Y120">
        <v>1</v>
      </c>
      <c r="Z120">
        <v>0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0</v>
      </c>
      <c r="AI120">
        <v>1</v>
      </c>
      <c r="AJ120">
        <v>0</v>
      </c>
      <c r="AK120">
        <v>1</v>
      </c>
      <c r="AL120">
        <v>1</v>
      </c>
      <c r="AM120">
        <v>1</v>
      </c>
      <c r="AN120">
        <v>1</v>
      </c>
      <c r="AO120">
        <v>0</v>
      </c>
      <c r="AP120">
        <v>1</v>
      </c>
      <c r="AQ120">
        <v>1</v>
      </c>
      <c r="AR120">
        <v>0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0</v>
      </c>
      <c r="BM120">
        <v>1</v>
      </c>
      <c r="BN120">
        <v>1</v>
      </c>
      <c r="BO120">
        <v>1</v>
      </c>
      <c r="BP120">
        <v>1</v>
      </c>
      <c r="BQ120">
        <v>1</v>
      </c>
      <c r="BR120">
        <v>1</v>
      </c>
      <c r="BS120">
        <v>1</v>
      </c>
      <c r="BT120">
        <v>1</v>
      </c>
      <c r="BU120">
        <v>1</v>
      </c>
      <c r="BV120">
        <v>1</v>
      </c>
      <c r="BW120">
        <v>1</v>
      </c>
      <c r="BX120">
        <v>1</v>
      </c>
      <c r="BY120">
        <v>1</v>
      </c>
      <c r="BZ120">
        <v>1</v>
      </c>
      <c r="CA120">
        <v>1</v>
      </c>
      <c r="CB120">
        <v>1</v>
      </c>
      <c r="CC120">
        <v>1</v>
      </c>
      <c r="CD120">
        <v>1</v>
      </c>
      <c r="CE120">
        <v>1</v>
      </c>
      <c r="CF120">
        <v>1</v>
      </c>
      <c r="CG120">
        <v>1</v>
      </c>
      <c r="CH120">
        <v>1</v>
      </c>
      <c r="CI120">
        <v>1</v>
      </c>
      <c r="CJ120">
        <v>1</v>
      </c>
      <c r="CK120">
        <v>1</v>
      </c>
      <c r="CL120">
        <v>1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</v>
      </c>
      <c r="CV120" s="1">
        <v>1</v>
      </c>
      <c r="CW120" s="1">
        <v>5</v>
      </c>
      <c r="CX120" s="1">
        <v>5</v>
      </c>
      <c r="CY120" s="1">
        <v>5</v>
      </c>
      <c r="CZ120" s="1">
        <v>5</v>
      </c>
      <c r="DA120" s="1">
        <v>3</v>
      </c>
      <c r="DB120" s="1">
        <v>1</v>
      </c>
      <c r="DC120" s="1">
        <v>1</v>
      </c>
      <c r="DD120" s="1">
        <v>2</v>
      </c>
      <c r="DE120" s="1">
        <v>1</v>
      </c>
    </row>
    <row r="121" spans="1:109" ht="15.75" customHeight="1">
      <c r="A121">
        <v>8</v>
      </c>
      <c r="B121" t="s">
        <v>294</v>
      </c>
      <c r="C121">
        <v>1</v>
      </c>
      <c r="D121" s="23" t="s">
        <v>309</v>
      </c>
      <c r="I121" s="1">
        <v>8</v>
      </c>
      <c r="J121">
        <v>0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0</v>
      </c>
      <c r="R121">
        <v>1</v>
      </c>
      <c r="S121">
        <v>0</v>
      </c>
      <c r="T121">
        <v>1</v>
      </c>
      <c r="U121">
        <v>1</v>
      </c>
      <c r="V121">
        <v>0</v>
      </c>
      <c r="W121">
        <v>1</v>
      </c>
      <c r="X121">
        <v>0</v>
      </c>
      <c r="Y121">
        <v>1</v>
      </c>
      <c r="Z121">
        <v>1</v>
      </c>
      <c r="AA121">
        <v>1</v>
      </c>
      <c r="AB121">
        <v>1</v>
      </c>
      <c r="AC121">
        <v>0</v>
      </c>
      <c r="AD121">
        <v>1</v>
      </c>
      <c r="AE121">
        <v>1</v>
      </c>
      <c r="AF121">
        <v>0</v>
      </c>
      <c r="AG121">
        <v>0</v>
      </c>
      <c r="AH121">
        <v>1</v>
      </c>
      <c r="AI121">
        <v>1</v>
      </c>
      <c r="AJ121">
        <v>0</v>
      </c>
      <c r="AK121">
        <v>0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0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0</v>
      </c>
      <c r="BD121">
        <v>1</v>
      </c>
      <c r="BE121">
        <v>1</v>
      </c>
      <c r="BF121">
        <v>1</v>
      </c>
      <c r="BG121">
        <v>1</v>
      </c>
      <c r="BH121">
        <v>0</v>
      </c>
      <c r="BI121">
        <v>1</v>
      </c>
      <c r="BJ121">
        <v>0</v>
      </c>
      <c r="BK121">
        <v>1</v>
      </c>
      <c r="BL121">
        <v>1</v>
      </c>
      <c r="BM121">
        <v>1</v>
      </c>
      <c r="BN121">
        <v>1</v>
      </c>
      <c r="BO121">
        <v>1</v>
      </c>
      <c r="BP121">
        <v>1</v>
      </c>
      <c r="BQ121">
        <v>1</v>
      </c>
      <c r="BR121">
        <v>1</v>
      </c>
      <c r="BS121">
        <v>1</v>
      </c>
      <c r="BT121">
        <v>1</v>
      </c>
      <c r="BU121">
        <v>1</v>
      </c>
      <c r="BV121">
        <v>1</v>
      </c>
      <c r="BW121">
        <v>0</v>
      </c>
      <c r="BX121">
        <v>1</v>
      </c>
      <c r="BY121">
        <v>1</v>
      </c>
      <c r="BZ121">
        <v>1</v>
      </c>
      <c r="CA121">
        <v>1</v>
      </c>
      <c r="CB121">
        <v>1</v>
      </c>
      <c r="CC121">
        <v>0</v>
      </c>
      <c r="CD121">
        <v>1</v>
      </c>
      <c r="CE121">
        <v>1</v>
      </c>
      <c r="CF121">
        <v>1</v>
      </c>
      <c r="CG121">
        <v>0</v>
      </c>
      <c r="CH121">
        <v>0</v>
      </c>
      <c r="CI121">
        <v>1</v>
      </c>
      <c r="CJ121">
        <v>1</v>
      </c>
      <c r="CK121">
        <v>0</v>
      </c>
      <c r="CL121">
        <v>1</v>
      </c>
      <c r="CM121">
        <v>1</v>
      </c>
      <c r="CN121">
        <v>0</v>
      </c>
      <c r="CO121">
        <v>1</v>
      </c>
      <c r="CP121">
        <v>1</v>
      </c>
      <c r="CQ121">
        <v>1</v>
      </c>
      <c r="CR121">
        <v>0</v>
      </c>
      <c r="CS121">
        <v>0</v>
      </c>
      <c r="CT121">
        <v>0</v>
      </c>
      <c r="CU121">
        <v>1</v>
      </c>
      <c r="CV121" s="1">
        <v>2</v>
      </c>
      <c r="CW121" s="1">
        <v>1</v>
      </c>
      <c r="CX121" s="1">
        <v>5</v>
      </c>
      <c r="CY121" s="1">
        <v>2</v>
      </c>
      <c r="CZ121" s="1">
        <v>3</v>
      </c>
      <c r="DA121" s="1">
        <v>4</v>
      </c>
      <c r="DB121" s="1">
        <v>3</v>
      </c>
      <c r="DC121" s="1">
        <v>2</v>
      </c>
      <c r="DD121" s="1">
        <v>4</v>
      </c>
      <c r="DE121" s="1">
        <v>1</v>
      </c>
    </row>
    <row r="122" spans="1:109" ht="15.75" customHeight="1">
      <c r="A122">
        <v>9</v>
      </c>
      <c r="B122" t="s">
        <v>295</v>
      </c>
      <c r="C122">
        <v>25</v>
      </c>
      <c r="D122" s="23" t="s">
        <v>151</v>
      </c>
      <c r="I122" s="1">
        <v>9</v>
      </c>
      <c r="J122">
        <v>0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0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0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0</v>
      </c>
      <c r="AQ122">
        <v>1</v>
      </c>
      <c r="AR122">
        <v>0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0</v>
      </c>
      <c r="BB122">
        <v>0</v>
      </c>
      <c r="BC122">
        <v>0</v>
      </c>
      <c r="BD122">
        <v>1</v>
      </c>
      <c r="BE122">
        <v>1</v>
      </c>
      <c r="BF122">
        <v>1</v>
      </c>
      <c r="BG122">
        <v>1</v>
      </c>
      <c r="BH122">
        <v>0</v>
      </c>
      <c r="BI122">
        <v>1</v>
      </c>
      <c r="BJ122">
        <v>0</v>
      </c>
      <c r="BK122">
        <v>1</v>
      </c>
      <c r="BL122">
        <v>1</v>
      </c>
      <c r="BM122">
        <v>1</v>
      </c>
      <c r="BN122">
        <v>1</v>
      </c>
      <c r="BO122">
        <v>0</v>
      </c>
      <c r="BP122">
        <v>1</v>
      </c>
      <c r="BQ122">
        <v>1</v>
      </c>
      <c r="BR122">
        <v>1</v>
      </c>
      <c r="BS122">
        <v>1</v>
      </c>
      <c r="BT122">
        <v>0</v>
      </c>
      <c r="BU122">
        <v>0</v>
      </c>
      <c r="BV122">
        <v>1</v>
      </c>
      <c r="BW122">
        <v>1</v>
      </c>
      <c r="BX122">
        <v>1</v>
      </c>
      <c r="BY122">
        <v>1</v>
      </c>
      <c r="BZ122">
        <v>1</v>
      </c>
      <c r="CA122">
        <v>1</v>
      </c>
      <c r="CB122">
        <v>1</v>
      </c>
      <c r="CC122">
        <v>1</v>
      </c>
      <c r="CD122">
        <v>0</v>
      </c>
      <c r="CE122">
        <v>1</v>
      </c>
      <c r="CF122">
        <v>1</v>
      </c>
      <c r="CG122">
        <v>0</v>
      </c>
      <c r="CH122">
        <v>1</v>
      </c>
      <c r="CI122">
        <v>1</v>
      </c>
      <c r="CJ122">
        <v>1</v>
      </c>
      <c r="CK122">
        <v>0</v>
      </c>
      <c r="CL122">
        <v>0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0</v>
      </c>
      <c r="CS122">
        <v>1</v>
      </c>
      <c r="CT122">
        <v>0</v>
      </c>
      <c r="CU122">
        <v>1</v>
      </c>
      <c r="CV122" s="1">
        <v>1</v>
      </c>
      <c r="CW122" s="1">
        <v>2</v>
      </c>
      <c r="CX122" s="1">
        <v>1</v>
      </c>
      <c r="CY122" s="1">
        <v>5</v>
      </c>
      <c r="CZ122" s="1">
        <v>5</v>
      </c>
      <c r="DA122" s="1">
        <v>3</v>
      </c>
      <c r="DB122" s="1">
        <v>1</v>
      </c>
      <c r="DC122" s="1">
        <v>1</v>
      </c>
      <c r="DD122" s="1">
        <v>5</v>
      </c>
      <c r="DE122" s="1">
        <v>1</v>
      </c>
    </row>
    <row r="123" spans="1:109" ht="15.75" customHeight="1">
      <c r="A123">
        <v>10</v>
      </c>
      <c r="B123" t="s">
        <v>296</v>
      </c>
      <c r="C123">
        <v>59</v>
      </c>
      <c r="D123" s="23" t="s">
        <v>310</v>
      </c>
      <c r="I123" s="1">
        <v>10</v>
      </c>
      <c r="J123">
        <v>0</v>
      </c>
      <c r="K123">
        <v>1</v>
      </c>
      <c r="L123">
        <v>1</v>
      </c>
      <c r="M123">
        <v>1</v>
      </c>
      <c r="N123">
        <v>1</v>
      </c>
      <c r="O123">
        <v>0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0</v>
      </c>
      <c r="W123">
        <v>1</v>
      </c>
      <c r="X123">
        <v>0</v>
      </c>
      <c r="Y123">
        <v>1</v>
      </c>
      <c r="Z123">
        <v>1</v>
      </c>
      <c r="AA123">
        <v>1</v>
      </c>
      <c r="AB123">
        <v>1</v>
      </c>
      <c r="AC123">
        <v>0</v>
      </c>
      <c r="AD123">
        <v>1</v>
      </c>
      <c r="AE123">
        <v>1</v>
      </c>
      <c r="AF123">
        <v>1</v>
      </c>
      <c r="AG123">
        <v>0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0</v>
      </c>
      <c r="AP123">
        <v>1</v>
      </c>
      <c r="AQ123">
        <v>1</v>
      </c>
      <c r="AR123">
        <v>0</v>
      </c>
      <c r="AS123">
        <v>0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0</v>
      </c>
      <c r="BK123">
        <v>1</v>
      </c>
      <c r="BL123">
        <v>0</v>
      </c>
      <c r="BM123">
        <v>1</v>
      </c>
      <c r="BN123">
        <v>1</v>
      </c>
      <c r="BO123">
        <v>1</v>
      </c>
      <c r="BP123">
        <v>1</v>
      </c>
      <c r="BQ123">
        <v>1</v>
      </c>
      <c r="BR123">
        <v>1</v>
      </c>
      <c r="BS123">
        <v>1</v>
      </c>
      <c r="BT123">
        <v>1</v>
      </c>
      <c r="BU123">
        <v>1</v>
      </c>
      <c r="BV123">
        <v>0</v>
      </c>
      <c r="BW123">
        <v>1</v>
      </c>
      <c r="BX123">
        <v>0</v>
      </c>
      <c r="BY123">
        <v>1</v>
      </c>
      <c r="BZ123">
        <v>1</v>
      </c>
      <c r="CA123">
        <v>1</v>
      </c>
      <c r="CB123">
        <v>1</v>
      </c>
      <c r="CC123">
        <v>0</v>
      </c>
      <c r="CD123">
        <v>1</v>
      </c>
      <c r="CE123">
        <v>1</v>
      </c>
      <c r="CF123">
        <v>1</v>
      </c>
      <c r="CG123">
        <v>0</v>
      </c>
      <c r="CH123">
        <v>0</v>
      </c>
      <c r="CI123">
        <v>1</v>
      </c>
      <c r="CJ123">
        <v>1</v>
      </c>
      <c r="CK123">
        <v>1</v>
      </c>
      <c r="CL123">
        <v>1</v>
      </c>
      <c r="CM123">
        <v>1</v>
      </c>
      <c r="CN123">
        <v>1</v>
      </c>
      <c r="CO123">
        <v>1</v>
      </c>
      <c r="CP123">
        <v>1</v>
      </c>
      <c r="CQ123">
        <v>0</v>
      </c>
      <c r="CR123">
        <v>1</v>
      </c>
      <c r="CS123">
        <v>1</v>
      </c>
      <c r="CT123">
        <v>1</v>
      </c>
      <c r="CU123">
        <v>1</v>
      </c>
      <c r="CV123" s="1">
        <v>3</v>
      </c>
      <c r="CW123" s="1">
        <v>5</v>
      </c>
      <c r="CX123" s="1">
        <v>5</v>
      </c>
      <c r="CY123" s="1">
        <v>4</v>
      </c>
      <c r="CZ123" s="1">
        <v>4</v>
      </c>
      <c r="DA123" s="1">
        <v>3</v>
      </c>
      <c r="DB123" s="1">
        <v>2</v>
      </c>
      <c r="DC123" s="1">
        <v>3</v>
      </c>
      <c r="DD123" s="1">
        <v>4</v>
      </c>
      <c r="DE123" s="1">
        <v>1</v>
      </c>
    </row>
    <row r="124" spans="1:109" ht="15.75" customHeight="1">
      <c r="A124">
        <v>11</v>
      </c>
      <c r="B124" t="s">
        <v>297</v>
      </c>
      <c r="C124">
        <v>64</v>
      </c>
      <c r="D124" s="23" t="s">
        <v>201</v>
      </c>
      <c r="I124" s="1">
        <v>11</v>
      </c>
      <c r="J124">
        <v>1</v>
      </c>
      <c r="K124">
        <v>1</v>
      </c>
      <c r="L124">
        <v>1</v>
      </c>
      <c r="M124">
        <v>0</v>
      </c>
      <c r="N124">
        <v>0</v>
      </c>
      <c r="O124">
        <v>1</v>
      </c>
      <c r="P124">
        <v>1</v>
      </c>
      <c r="Q124">
        <v>0</v>
      </c>
      <c r="R124">
        <v>1</v>
      </c>
      <c r="S124">
        <v>1</v>
      </c>
      <c r="T124">
        <v>1</v>
      </c>
      <c r="U124">
        <v>1</v>
      </c>
      <c r="V124">
        <v>0</v>
      </c>
      <c r="W124">
        <v>0</v>
      </c>
      <c r="X124">
        <v>0</v>
      </c>
      <c r="Y124">
        <v>1</v>
      </c>
      <c r="Z124">
        <v>0</v>
      </c>
      <c r="AA124">
        <v>1</v>
      </c>
      <c r="AB124">
        <v>0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0</v>
      </c>
      <c r="AP124">
        <v>1</v>
      </c>
      <c r="AQ124">
        <v>1</v>
      </c>
      <c r="AR124">
        <v>0</v>
      </c>
      <c r="AS124">
        <v>0</v>
      </c>
      <c r="AT124">
        <v>1</v>
      </c>
      <c r="AU124">
        <v>1</v>
      </c>
      <c r="AV124">
        <v>1</v>
      </c>
      <c r="AW124">
        <v>0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0</v>
      </c>
      <c r="BI124">
        <v>1</v>
      </c>
      <c r="BJ124">
        <v>0</v>
      </c>
      <c r="BK124">
        <v>1</v>
      </c>
      <c r="BL124">
        <v>0</v>
      </c>
      <c r="BM124">
        <v>1</v>
      </c>
      <c r="BN124">
        <v>1</v>
      </c>
      <c r="BO124">
        <v>1</v>
      </c>
      <c r="BP124">
        <v>1</v>
      </c>
      <c r="BQ124">
        <v>1</v>
      </c>
      <c r="BR124">
        <v>1</v>
      </c>
      <c r="BS124">
        <v>1</v>
      </c>
      <c r="BT124">
        <v>1</v>
      </c>
      <c r="BU124">
        <v>0</v>
      </c>
      <c r="BV124">
        <v>1</v>
      </c>
      <c r="BW124">
        <v>0</v>
      </c>
      <c r="BX124">
        <v>1</v>
      </c>
      <c r="BY124">
        <v>1</v>
      </c>
      <c r="BZ124">
        <v>1</v>
      </c>
      <c r="CA124">
        <v>1</v>
      </c>
      <c r="CB124">
        <v>1</v>
      </c>
      <c r="CC124">
        <v>1</v>
      </c>
      <c r="CD124">
        <v>1</v>
      </c>
      <c r="CE124">
        <v>1</v>
      </c>
      <c r="CF124">
        <v>1</v>
      </c>
      <c r="CG124">
        <v>0</v>
      </c>
      <c r="CH124">
        <v>1</v>
      </c>
      <c r="CI124">
        <v>1</v>
      </c>
      <c r="CJ124">
        <v>1</v>
      </c>
      <c r="CK124">
        <v>0</v>
      </c>
      <c r="CL124">
        <v>1</v>
      </c>
      <c r="CM124">
        <v>1</v>
      </c>
      <c r="CN124">
        <v>1</v>
      </c>
      <c r="CO124">
        <v>1</v>
      </c>
      <c r="CP124">
        <v>1</v>
      </c>
      <c r="CQ124">
        <v>1</v>
      </c>
      <c r="CR124">
        <v>1</v>
      </c>
      <c r="CS124">
        <v>1</v>
      </c>
      <c r="CT124">
        <v>1</v>
      </c>
      <c r="CU124">
        <v>1</v>
      </c>
      <c r="CV124" s="1">
        <v>2</v>
      </c>
      <c r="CW124" s="1">
        <v>3</v>
      </c>
      <c r="CX124" s="1">
        <v>5</v>
      </c>
      <c r="CY124" s="1">
        <v>5</v>
      </c>
      <c r="CZ124" s="1">
        <v>2</v>
      </c>
      <c r="DA124" s="1">
        <v>2</v>
      </c>
      <c r="DB124" s="1">
        <v>1</v>
      </c>
      <c r="DC124" s="1">
        <v>1</v>
      </c>
      <c r="DD124" s="1">
        <v>2</v>
      </c>
      <c r="DE124" s="1">
        <v>1</v>
      </c>
    </row>
    <row r="125" spans="1:109" ht="15.75" customHeight="1">
      <c r="A125">
        <v>12</v>
      </c>
      <c r="B125" t="s">
        <v>298</v>
      </c>
      <c r="C125">
        <v>69</v>
      </c>
      <c r="D125" s="23" t="s">
        <v>311</v>
      </c>
      <c r="I125" s="1">
        <v>12</v>
      </c>
      <c r="J125">
        <v>1</v>
      </c>
      <c r="K125">
        <v>1</v>
      </c>
      <c r="L125">
        <v>0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0</v>
      </c>
      <c r="U125">
        <v>1</v>
      </c>
      <c r="V125">
        <v>1</v>
      </c>
      <c r="W125">
        <v>1</v>
      </c>
      <c r="X125">
        <v>0</v>
      </c>
      <c r="Y125">
        <v>1</v>
      </c>
      <c r="Z125">
        <v>0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0</v>
      </c>
      <c r="AL125">
        <v>1</v>
      </c>
      <c r="AM125">
        <v>1</v>
      </c>
      <c r="AN125">
        <v>1</v>
      </c>
      <c r="AO125">
        <v>0</v>
      </c>
      <c r="AP125">
        <v>1</v>
      </c>
      <c r="AQ125">
        <v>1</v>
      </c>
      <c r="AR125">
        <v>1</v>
      </c>
      <c r="AS125">
        <v>0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0</v>
      </c>
      <c r="BM125">
        <v>1</v>
      </c>
      <c r="BN125">
        <v>1</v>
      </c>
      <c r="BO125">
        <v>1</v>
      </c>
      <c r="BP125">
        <v>1</v>
      </c>
      <c r="BQ125">
        <v>1</v>
      </c>
      <c r="BR125">
        <v>1</v>
      </c>
      <c r="BS125">
        <v>1</v>
      </c>
      <c r="BT125">
        <v>1</v>
      </c>
      <c r="BU125">
        <v>0</v>
      </c>
      <c r="BV125">
        <v>1</v>
      </c>
      <c r="BW125">
        <v>1</v>
      </c>
      <c r="BX125">
        <v>1</v>
      </c>
      <c r="BY125">
        <v>1</v>
      </c>
      <c r="BZ125">
        <v>1</v>
      </c>
      <c r="CA125">
        <v>1</v>
      </c>
      <c r="CB125">
        <v>0</v>
      </c>
      <c r="CC125">
        <v>1</v>
      </c>
      <c r="CD125">
        <v>0</v>
      </c>
      <c r="CE125">
        <v>1</v>
      </c>
      <c r="CF125">
        <v>1</v>
      </c>
      <c r="CG125">
        <v>1</v>
      </c>
      <c r="CH125">
        <v>0</v>
      </c>
      <c r="CI125">
        <v>1</v>
      </c>
      <c r="CJ125">
        <v>1</v>
      </c>
      <c r="CK125">
        <v>1</v>
      </c>
      <c r="CL125">
        <v>1</v>
      </c>
      <c r="CM125">
        <v>0</v>
      </c>
      <c r="CN125">
        <v>1</v>
      </c>
      <c r="CO125">
        <v>1</v>
      </c>
      <c r="CP125">
        <v>1</v>
      </c>
      <c r="CQ125">
        <v>1</v>
      </c>
      <c r="CR125">
        <v>1</v>
      </c>
      <c r="CS125">
        <v>1</v>
      </c>
      <c r="CT125">
        <v>1</v>
      </c>
      <c r="CU125">
        <v>1</v>
      </c>
      <c r="CV125" s="1">
        <v>1</v>
      </c>
      <c r="CW125" s="1">
        <v>2</v>
      </c>
      <c r="CX125" s="1">
        <v>5</v>
      </c>
      <c r="CY125" s="1">
        <v>2</v>
      </c>
      <c r="CZ125" s="1">
        <v>4</v>
      </c>
      <c r="DA125" s="1">
        <v>2</v>
      </c>
      <c r="DB125" s="1">
        <v>4</v>
      </c>
      <c r="DC125" s="1">
        <v>5</v>
      </c>
      <c r="DD125" s="1">
        <v>5</v>
      </c>
      <c r="DE125" s="1">
        <v>1</v>
      </c>
    </row>
    <row r="126" spans="1:109" ht="15.75" customHeight="1">
      <c r="A126">
        <v>13</v>
      </c>
      <c r="B126" t="s">
        <v>299</v>
      </c>
      <c r="C126">
        <v>106</v>
      </c>
      <c r="D126" s="23" t="s">
        <v>312</v>
      </c>
      <c r="I126" s="1">
        <v>13</v>
      </c>
      <c r="J126">
        <v>0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0</v>
      </c>
      <c r="Y126">
        <v>1</v>
      </c>
      <c r="Z126">
        <v>1</v>
      </c>
      <c r="AA126">
        <v>1</v>
      </c>
      <c r="AB126">
        <v>0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0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  <c r="CE126">
        <v>1</v>
      </c>
      <c r="CF126">
        <v>1</v>
      </c>
      <c r="CG126">
        <v>0</v>
      </c>
      <c r="CH126">
        <v>0</v>
      </c>
      <c r="CI126">
        <v>1</v>
      </c>
      <c r="CJ126">
        <v>1</v>
      </c>
      <c r="CK126">
        <v>1</v>
      </c>
      <c r="CL126">
        <v>1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</v>
      </c>
      <c r="CV126" s="1">
        <v>5</v>
      </c>
      <c r="CW126" s="1">
        <v>2</v>
      </c>
      <c r="CX126" s="1">
        <v>3</v>
      </c>
      <c r="CY126" s="1">
        <v>5</v>
      </c>
      <c r="CZ126" s="1">
        <v>5</v>
      </c>
      <c r="DA126" s="1">
        <v>4</v>
      </c>
      <c r="DB126" s="1">
        <v>1</v>
      </c>
      <c r="DC126" s="1">
        <v>3</v>
      </c>
      <c r="DD126" s="1">
        <v>3</v>
      </c>
      <c r="DE126" s="1">
        <v>1</v>
      </c>
    </row>
    <row r="127" spans="1:109" ht="15.75" customHeight="1">
      <c r="A127">
        <v>14</v>
      </c>
      <c r="B127" t="s">
        <v>300</v>
      </c>
      <c r="C127">
        <v>96</v>
      </c>
      <c r="D127" s="23" t="s">
        <v>313</v>
      </c>
      <c r="I127" s="1">
        <v>14</v>
      </c>
      <c r="J127">
        <v>0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0</v>
      </c>
      <c r="U127">
        <v>1</v>
      </c>
      <c r="V127">
        <v>0</v>
      </c>
      <c r="W127">
        <v>1</v>
      </c>
      <c r="X127">
        <v>0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0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0</v>
      </c>
      <c r="AL127">
        <v>1</v>
      </c>
      <c r="AM127">
        <v>0</v>
      </c>
      <c r="AN127">
        <v>1</v>
      </c>
      <c r="AO127">
        <v>0</v>
      </c>
      <c r="AP127">
        <v>1</v>
      </c>
      <c r="AQ127">
        <v>1</v>
      </c>
      <c r="AR127">
        <v>0</v>
      </c>
      <c r="AS127">
        <v>0</v>
      </c>
      <c r="AT127">
        <v>1</v>
      </c>
      <c r="AU127">
        <v>1</v>
      </c>
      <c r="AV127">
        <v>1</v>
      </c>
      <c r="AW127">
        <v>1</v>
      </c>
      <c r="AX127">
        <v>0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0</v>
      </c>
      <c r="BM127">
        <v>1</v>
      </c>
      <c r="BN127">
        <v>1</v>
      </c>
      <c r="BO127">
        <v>1</v>
      </c>
      <c r="BP127">
        <v>1</v>
      </c>
      <c r="BQ127">
        <v>1</v>
      </c>
      <c r="BR127">
        <v>1</v>
      </c>
      <c r="BS127">
        <v>0</v>
      </c>
      <c r="BT127">
        <v>1</v>
      </c>
      <c r="BU127">
        <v>1</v>
      </c>
      <c r="BV127">
        <v>1</v>
      </c>
      <c r="BW127">
        <v>1</v>
      </c>
      <c r="BX127">
        <v>1</v>
      </c>
      <c r="BY127">
        <v>1</v>
      </c>
      <c r="BZ127">
        <v>1</v>
      </c>
      <c r="CA127">
        <v>1</v>
      </c>
      <c r="CB127">
        <v>1</v>
      </c>
      <c r="CC127">
        <v>1</v>
      </c>
      <c r="CD127">
        <v>0</v>
      </c>
      <c r="CE127">
        <v>1</v>
      </c>
      <c r="CF127">
        <v>1</v>
      </c>
      <c r="CG127">
        <v>1</v>
      </c>
      <c r="CH127">
        <v>1</v>
      </c>
      <c r="CI127">
        <v>1</v>
      </c>
      <c r="CJ127">
        <v>1</v>
      </c>
      <c r="CK127">
        <v>1</v>
      </c>
      <c r="CL127">
        <v>1</v>
      </c>
      <c r="CM127">
        <v>1</v>
      </c>
      <c r="CN127">
        <v>1</v>
      </c>
      <c r="CO127">
        <v>1</v>
      </c>
      <c r="CP127">
        <v>1</v>
      </c>
      <c r="CQ127">
        <v>1</v>
      </c>
      <c r="CR127">
        <v>1</v>
      </c>
      <c r="CS127">
        <v>0</v>
      </c>
      <c r="CT127">
        <v>1</v>
      </c>
      <c r="CU127">
        <v>0</v>
      </c>
      <c r="CV127" s="1">
        <v>2</v>
      </c>
      <c r="CW127" s="1">
        <v>1</v>
      </c>
      <c r="CX127" s="1">
        <v>4</v>
      </c>
      <c r="CY127" s="1">
        <v>2</v>
      </c>
      <c r="CZ127" s="1">
        <v>4</v>
      </c>
      <c r="DA127" s="1">
        <v>3</v>
      </c>
      <c r="DB127" s="1">
        <v>1</v>
      </c>
      <c r="DC127" s="1">
        <v>3</v>
      </c>
      <c r="DD127" s="1">
        <v>3</v>
      </c>
      <c r="DE127" s="1">
        <v>1</v>
      </c>
    </row>
    <row r="128" spans="1:109" ht="15.75" customHeight="1">
      <c r="A128">
        <v>15</v>
      </c>
      <c r="B128" t="s">
        <v>301</v>
      </c>
      <c r="C128">
        <v>103</v>
      </c>
      <c r="D128" s="23" t="s">
        <v>314</v>
      </c>
      <c r="I128" s="1">
        <v>15</v>
      </c>
      <c r="J128">
        <v>0</v>
      </c>
      <c r="K128">
        <v>1</v>
      </c>
      <c r="L128">
        <v>1</v>
      </c>
      <c r="M128">
        <v>0</v>
      </c>
      <c r="N128">
        <v>1</v>
      </c>
      <c r="O128">
        <v>1</v>
      </c>
      <c r="P128">
        <v>1</v>
      </c>
      <c r="Q128">
        <v>0</v>
      </c>
      <c r="R128">
        <v>1</v>
      </c>
      <c r="S128">
        <v>1</v>
      </c>
      <c r="T128">
        <v>1</v>
      </c>
      <c r="U128">
        <v>1</v>
      </c>
      <c r="V128">
        <v>0</v>
      </c>
      <c r="W128">
        <v>1</v>
      </c>
      <c r="X128">
        <v>0</v>
      </c>
      <c r="Y128">
        <v>1</v>
      </c>
      <c r="Z128">
        <v>1</v>
      </c>
      <c r="AA128">
        <v>1</v>
      </c>
      <c r="AB128">
        <v>0</v>
      </c>
      <c r="AC128">
        <v>1</v>
      </c>
      <c r="AD128">
        <v>0</v>
      </c>
      <c r="AE128">
        <v>0</v>
      </c>
      <c r="AF128">
        <v>0</v>
      </c>
      <c r="AG128">
        <v>1</v>
      </c>
      <c r="AH128">
        <v>1</v>
      </c>
      <c r="AI128">
        <v>0</v>
      </c>
      <c r="AJ128">
        <v>1</v>
      </c>
      <c r="AK128">
        <v>0</v>
      </c>
      <c r="AL128">
        <v>0</v>
      </c>
      <c r="AM128">
        <v>0</v>
      </c>
      <c r="AN128">
        <v>1</v>
      </c>
      <c r="AO128">
        <v>0</v>
      </c>
      <c r="AP128">
        <v>1</v>
      </c>
      <c r="AQ128">
        <v>0</v>
      </c>
      <c r="AR128">
        <v>0</v>
      </c>
      <c r="AS128">
        <v>1</v>
      </c>
      <c r="AT128">
        <v>1</v>
      </c>
      <c r="AU128">
        <v>1</v>
      </c>
      <c r="AV128">
        <v>0</v>
      </c>
      <c r="AW128">
        <v>0</v>
      </c>
      <c r="AX128">
        <v>1</v>
      </c>
      <c r="AY128">
        <v>1</v>
      </c>
      <c r="AZ128">
        <v>1</v>
      </c>
      <c r="BA128">
        <v>0</v>
      </c>
      <c r="BB128">
        <v>1</v>
      </c>
      <c r="BC128">
        <v>0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0</v>
      </c>
      <c r="BK128">
        <v>1</v>
      </c>
      <c r="BL128">
        <v>0</v>
      </c>
      <c r="BM128">
        <v>1</v>
      </c>
      <c r="BN128">
        <v>1</v>
      </c>
      <c r="BO128">
        <v>1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0</v>
      </c>
      <c r="BV128">
        <v>1</v>
      </c>
      <c r="BW128">
        <v>1</v>
      </c>
      <c r="BX128">
        <v>1</v>
      </c>
      <c r="BY128">
        <v>1</v>
      </c>
      <c r="BZ128">
        <v>1</v>
      </c>
      <c r="CA128">
        <v>1</v>
      </c>
      <c r="CB128">
        <v>1</v>
      </c>
      <c r="CC128">
        <v>1</v>
      </c>
      <c r="CD128">
        <v>1</v>
      </c>
      <c r="CE128">
        <v>1</v>
      </c>
      <c r="CF128">
        <v>1</v>
      </c>
      <c r="CG128">
        <v>0</v>
      </c>
      <c r="CH128">
        <v>1</v>
      </c>
      <c r="CI128">
        <v>1</v>
      </c>
      <c r="CJ128">
        <v>1</v>
      </c>
      <c r="CK128">
        <v>1</v>
      </c>
      <c r="CL128">
        <v>1</v>
      </c>
      <c r="CM128">
        <v>1</v>
      </c>
      <c r="CN128">
        <v>1</v>
      </c>
      <c r="CO128">
        <v>1</v>
      </c>
      <c r="CP128">
        <v>1</v>
      </c>
      <c r="CQ128">
        <v>1</v>
      </c>
      <c r="CR128">
        <v>1</v>
      </c>
      <c r="CS128">
        <v>1</v>
      </c>
      <c r="CT128">
        <v>1</v>
      </c>
      <c r="CU128">
        <v>1</v>
      </c>
      <c r="CV128" s="1">
        <v>4</v>
      </c>
      <c r="CW128" s="1">
        <v>3</v>
      </c>
      <c r="CX128" s="1">
        <v>2</v>
      </c>
      <c r="CY128" s="1">
        <v>2</v>
      </c>
      <c r="CZ128" s="1">
        <v>3</v>
      </c>
      <c r="DA128" s="1">
        <v>2</v>
      </c>
      <c r="DB128" s="1">
        <v>3</v>
      </c>
      <c r="DC128" s="1">
        <v>5</v>
      </c>
      <c r="DD128" s="1">
        <v>2</v>
      </c>
      <c r="DE128" s="1">
        <v>1</v>
      </c>
    </row>
    <row r="129" spans="1:109" ht="15.75" customHeight="1">
      <c r="A129">
        <v>16</v>
      </c>
      <c r="B129" t="s">
        <v>302</v>
      </c>
      <c r="C129">
        <v>105</v>
      </c>
      <c r="D129" s="23" t="s">
        <v>315</v>
      </c>
      <c r="I129" s="1">
        <v>16</v>
      </c>
      <c r="J129">
        <v>0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0</v>
      </c>
      <c r="Q129">
        <v>1</v>
      </c>
      <c r="R129">
        <v>1</v>
      </c>
      <c r="S129">
        <v>1</v>
      </c>
      <c r="T129">
        <v>0</v>
      </c>
      <c r="U129">
        <v>1</v>
      </c>
      <c r="V129">
        <v>1</v>
      </c>
      <c r="W129">
        <v>1</v>
      </c>
      <c r="X129">
        <v>0</v>
      </c>
      <c r="Y129">
        <v>1</v>
      </c>
      <c r="Z129">
        <v>1</v>
      </c>
      <c r="AA129">
        <v>1</v>
      </c>
      <c r="AB129">
        <v>0</v>
      </c>
      <c r="AC129">
        <v>0</v>
      </c>
      <c r="AD129">
        <v>1</v>
      </c>
      <c r="AE129">
        <v>1</v>
      </c>
      <c r="AF129">
        <v>1</v>
      </c>
      <c r="AG129">
        <v>1</v>
      </c>
      <c r="AH129">
        <v>0</v>
      </c>
      <c r="AI129">
        <v>1</v>
      </c>
      <c r="AJ129">
        <v>0</v>
      </c>
      <c r="AK129">
        <v>1</v>
      </c>
      <c r="AL129">
        <v>1</v>
      </c>
      <c r="AM129">
        <v>1</v>
      </c>
      <c r="AN129">
        <v>1</v>
      </c>
      <c r="AO129">
        <v>0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0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0</v>
      </c>
      <c r="BM129">
        <v>1</v>
      </c>
      <c r="BN129">
        <v>1</v>
      </c>
      <c r="BO129">
        <v>1</v>
      </c>
      <c r="BP129">
        <v>1</v>
      </c>
      <c r="BQ129">
        <v>1</v>
      </c>
      <c r="BR129">
        <v>1</v>
      </c>
      <c r="BS129">
        <v>0</v>
      </c>
      <c r="BT129">
        <v>1</v>
      </c>
      <c r="BU129">
        <v>0</v>
      </c>
      <c r="BV129">
        <v>0</v>
      </c>
      <c r="BW129">
        <v>1</v>
      </c>
      <c r="BX129">
        <v>1</v>
      </c>
      <c r="BY129">
        <v>1</v>
      </c>
      <c r="BZ129">
        <v>0</v>
      </c>
      <c r="CA129">
        <v>1</v>
      </c>
      <c r="CB129">
        <v>1</v>
      </c>
      <c r="CC129">
        <v>0</v>
      </c>
      <c r="CD129">
        <v>1</v>
      </c>
      <c r="CE129">
        <v>1</v>
      </c>
      <c r="CF129">
        <v>1</v>
      </c>
      <c r="CG129">
        <v>0</v>
      </c>
      <c r="CH129">
        <v>0</v>
      </c>
      <c r="CI129">
        <v>0</v>
      </c>
      <c r="CJ129">
        <v>1</v>
      </c>
      <c r="CK129">
        <v>1</v>
      </c>
      <c r="CL129">
        <v>1</v>
      </c>
      <c r="CM129">
        <v>0</v>
      </c>
      <c r="CN129">
        <v>1</v>
      </c>
      <c r="CO129">
        <v>0</v>
      </c>
      <c r="CP129">
        <v>1</v>
      </c>
      <c r="CQ129">
        <v>0</v>
      </c>
      <c r="CR129">
        <v>0</v>
      </c>
      <c r="CS129">
        <v>1</v>
      </c>
      <c r="CT129">
        <v>0</v>
      </c>
      <c r="CU129">
        <v>1</v>
      </c>
      <c r="CV129" s="1">
        <v>3</v>
      </c>
      <c r="CW129" s="1">
        <v>5</v>
      </c>
      <c r="CX129" s="1">
        <v>5</v>
      </c>
      <c r="CY129" s="1">
        <v>1</v>
      </c>
      <c r="CZ129" s="1">
        <v>5</v>
      </c>
      <c r="DA129" s="1">
        <v>5</v>
      </c>
      <c r="DB129" s="1">
        <v>3</v>
      </c>
      <c r="DC129" s="1">
        <v>3</v>
      </c>
      <c r="DD129" s="1">
        <v>3</v>
      </c>
      <c r="DE129" s="1">
        <v>1</v>
      </c>
    </row>
    <row r="130" spans="1:109" ht="15.75" customHeight="1">
      <c r="A130">
        <v>17</v>
      </c>
      <c r="B130" t="s">
        <v>303</v>
      </c>
      <c r="C130">
        <v>85</v>
      </c>
      <c r="D130" s="23" t="s">
        <v>316</v>
      </c>
      <c r="I130" s="1">
        <v>17</v>
      </c>
      <c r="J130">
        <v>1</v>
      </c>
      <c r="K130">
        <v>0</v>
      </c>
      <c r="L130">
        <v>0</v>
      </c>
      <c r="M130">
        <v>1</v>
      </c>
      <c r="N130">
        <v>0</v>
      </c>
      <c r="O130">
        <v>0</v>
      </c>
      <c r="P130">
        <v>1</v>
      </c>
      <c r="Q130">
        <v>1</v>
      </c>
      <c r="R130">
        <v>0</v>
      </c>
      <c r="S130">
        <v>1</v>
      </c>
      <c r="T130">
        <v>0</v>
      </c>
      <c r="U130">
        <v>1</v>
      </c>
      <c r="V130">
        <v>1</v>
      </c>
      <c r="W130">
        <v>1</v>
      </c>
      <c r="X130">
        <v>0</v>
      </c>
      <c r="Y130">
        <v>1</v>
      </c>
      <c r="Z130">
        <v>0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0</v>
      </c>
      <c r="AL130">
        <v>1</v>
      </c>
      <c r="AM130">
        <v>1</v>
      </c>
      <c r="AN130">
        <v>1</v>
      </c>
      <c r="AO130">
        <v>0</v>
      </c>
      <c r="AP130">
        <v>1</v>
      </c>
      <c r="AQ130">
        <v>1</v>
      </c>
      <c r="AR130">
        <v>1</v>
      </c>
      <c r="AS130">
        <v>0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0</v>
      </c>
      <c r="BM130">
        <v>1</v>
      </c>
      <c r="BN130">
        <v>1</v>
      </c>
      <c r="BO130">
        <v>1</v>
      </c>
      <c r="BP130">
        <v>1</v>
      </c>
      <c r="BQ130">
        <v>1</v>
      </c>
      <c r="BR130">
        <v>1</v>
      </c>
      <c r="BS130">
        <v>1</v>
      </c>
      <c r="BT130">
        <v>1</v>
      </c>
      <c r="BU130">
        <v>0</v>
      </c>
      <c r="BV130">
        <v>1</v>
      </c>
      <c r="BW130">
        <v>1</v>
      </c>
      <c r="BX130">
        <v>1</v>
      </c>
      <c r="BY130">
        <v>1</v>
      </c>
      <c r="BZ130">
        <v>1</v>
      </c>
      <c r="CA130">
        <v>1</v>
      </c>
      <c r="CB130">
        <v>0</v>
      </c>
      <c r="CC130">
        <v>1</v>
      </c>
      <c r="CD130">
        <v>0</v>
      </c>
      <c r="CE130">
        <v>1</v>
      </c>
      <c r="CF130">
        <v>1</v>
      </c>
      <c r="CG130">
        <v>1</v>
      </c>
      <c r="CH130">
        <v>0</v>
      </c>
      <c r="CI130">
        <v>1</v>
      </c>
      <c r="CJ130">
        <v>1</v>
      </c>
      <c r="CK130">
        <v>1</v>
      </c>
      <c r="CL130">
        <v>1</v>
      </c>
      <c r="CM130">
        <v>0</v>
      </c>
      <c r="CN130">
        <v>0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1</v>
      </c>
      <c r="CV130" s="1">
        <v>2</v>
      </c>
      <c r="CW130" s="1">
        <v>2</v>
      </c>
      <c r="CX130" s="1">
        <v>3</v>
      </c>
      <c r="CY130" s="1">
        <v>3</v>
      </c>
      <c r="CZ130" s="1">
        <v>3</v>
      </c>
      <c r="DA130" s="1">
        <v>2</v>
      </c>
      <c r="DB130" s="1">
        <v>2</v>
      </c>
      <c r="DC130" s="1">
        <v>3</v>
      </c>
      <c r="DD130" s="1">
        <v>2</v>
      </c>
      <c r="DE130" s="1">
        <v>1</v>
      </c>
    </row>
    <row r="131" spans="1:109" ht="15.75" customHeight="1">
      <c r="A131">
        <v>18</v>
      </c>
      <c r="B131" t="s">
        <v>304</v>
      </c>
      <c r="C131">
        <v>99</v>
      </c>
      <c r="D131" s="23" t="s">
        <v>317</v>
      </c>
      <c r="I131" s="1">
        <v>18</v>
      </c>
      <c r="J131">
        <v>1</v>
      </c>
      <c r="K131">
        <v>0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1</v>
      </c>
      <c r="T131">
        <v>1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1</v>
      </c>
      <c r="AA131">
        <v>0</v>
      </c>
      <c r="AB131">
        <v>1</v>
      </c>
      <c r="AC131">
        <v>0</v>
      </c>
      <c r="AD131">
        <v>0</v>
      </c>
      <c r="AE131">
        <v>0</v>
      </c>
      <c r="AF131">
        <v>0</v>
      </c>
      <c r="AG131">
        <v>1</v>
      </c>
      <c r="AH131">
        <v>0</v>
      </c>
      <c r="AI131">
        <v>1</v>
      </c>
      <c r="AJ131">
        <v>0</v>
      </c>
      <c r="AK131">
        <v>1</v>
      </c>
      <c r="AL131">
        <v>1</v>
      </c>
      <c r="AM131">
        <v>1</v>
      </c>
      <c r="AN131">
        <v>0</v>
      </c>
      <c r="AO131">
        <v>0</v>
      </c>
      <c r="AP131">
        <v>0</v>
      </c>
      <c r="AQ131">
        <v>1</v>
      </c>
      <c r="AR131">
        <v>1</v>
      </c>
      <c r="AS131">
        <v>0</v>
      </c>
      <c r="AT131">
        <v>1</v>
      </c>
      <c r="AU131">
        <v>1</v>
      </c>
      <c r="AV131">
        <v>0</v>
      </c>
      <c r="AW131">
        <v>1</v>
      </c>
      <c r="AX131">
        <v>0</v>
      </c>
      <c r="AY131">
        <v>0</v>
      </c>
      <c r="AZ131">
        <v>0</v>
      </c>
      <c r="BA131">
        <v>0</v>
      </c>
      <c r="BB131">
        <v>1</v>
      </c>
      <c r="BC131">
        <v>0</v>
      </c>
      <c r="BD131">
        <v>1</v>
      </c>
      <c r="BE131">
        <v>1</v>
      </c>
      <c r="BF131">
        <v>1</v>
      </c>
      <c r="BG131">
        <v>1</v>
      </c>
      <c r="BH131">
        <v>0</v>
      </c>
      <c r="BI131">
        <v>1</v>
      </c>
      <c r="BJ131">
        <v>0</v>
      </c>
      <c r="BK131">
        <v>1</v>
      </c>
      <c r="BL131">
        <v>0</v>
      </c>
      <c r="BM131">
        <v>1</v>
      </c>
      <c r="BN131">
        <v>1</v>
      </c>
      <c r="BO131">
        <v>0</v>
      </c>
      <c r="BP131">
        <v>1</v>
      </c>
      <c r="BQ131">
        <v>1</v>
      </c>
      <c r="BR131">
        <v>1</v>
      </c>
      <c r="BS131">
        <v>0</v>
      </c>
      <c r="BT131">
        <v>0</v>
      </c>
      <c r="BU131">
        <v>0</v>
      </c>
      <c r="BV131">
        <v>1</v>
      </c>
      <c r="BW131">
        <v>1</v>
      </c>
      <c r="BX131">
        <v>1</v>
      </c>
      <c r="BY131">
        <v>1</v>
      </c>
      <c r="BZ131">
        <v>1</v>
      </c>
      <c r="CA131">
        <v>0</v>
      </c>
      <c r="CB131">
        <v>0</v>
      </c>
      <c r="CC131">
        <v>0</v>
      </c>
      <c r="CD131">
        <v>0</v>
      </c>
      <c r="CE131">
        <v>1</v>
      </c>
      <c r="CF131">
        <v>1</v>
      </c>
      <c r="CG131">
        <v>0</v>
      </c>
      <c r="CH131">
        <v>0</v>
      </c>
      <c r="CI131">
        <v>1</v>
      </c>
      <c r="CJ131">
        <v>1</v>
      </c>
      <c r="CK131">
        <v>1</v>
      </c>
      <c r="CL131">
        <v>0</v>
      </c>
      <c r="CM131">
        <v>1</v>
      </c>
      <c r="CN131">
        <v>0</v>
      </c>
      <c r="CO131">
        <v>1</v>
      </c>
      <c r="CP131">
        <v>0</v>
      </c>
      <c r="CQ131">
        <v>0</v>
      </c>
      <c r="CR131">
        <v>1</v>
      </c>
      <c r="CS131">
        <v>0</v>
      </c>
      <c r="CT131">
        <v>1</v>
      </c>
      <c r="CU131">
        <v>1</v>
      </c>
      <c r="CV131" s="1">
        <v>2</v>
      </c>
      <c r="CW131" s="1">
        <v>2</v>
      </c>
      <c r="CX131" s="1">
        <v>5</v>
      </c>
      <c r="CY131" s="1">
        <v>2</v>
      </c>
      <c r="CZ131" s="1">
        <v>3</v>
      </c>
      <c r="DA131" s="1">
        <v>3</v>
      </c>
      <c r="DB131" s="1">
        <v>1</v>
      </c>
      <c r="DC131" s="1">
        <v>3</v>
      </c>
      <c r="DD131" s="1">
        <v>4</v>
      </c>
      <c r="DE131" s="1">
        <v>1</v>
      </c>
    </row>
    <row r="132" spans="1:109" ht="15.75" customHeight="1">
      <c r="I132" s="1">
        <v>19</v>
      </c>
      <c r="J132">
        <v>0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0</v>
      </c>
      <c r="Q132">
        <v>0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0</v>
      </c>
      <c r="Y132">
        <v>1</v>
      </c>
      <c r="Z132">
        <v>0</v>
      </c>
      <c r="AA132">
        <v>1</v>
      </c>
      <c r="AB132">
        <v>1</v>
      </c>
      <c r="AC132">
        <v>1</v>
      </c>
      <c r="AD132">
        <v>1</v>
      </c>
      <c r="AE132">
        <v>0</v>
      </c>
      <c r="AF132">
        <v>1</v>
      </c>
      <c r="AG132">
        <v>1</v>
      </c>
      <c r="AH132">
        <v>1</v>
      </c>
      <c r="AI132">
        <v>1</v>
      </c>
      <c r="AJ132">
        <v>0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0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0</v>
      </c>
      <c r="BK132">
        <v>1</v>
      </c>
      <c r="BL132">
        <v>0</v>
      </c>
      <c r="BM132">
        <v>1</v>
      </c>
      <c r="BN132">
        <v>1</v>
      </c>
      <c r="BO132">
        <v>1</v>
      </c>
      <c r="BP132">
        <v>1</v>
      </c>
      <c r="BQ132">
        <v>1</v>
      </c>
      <c r="BR132">
        <v>1</v>
      </c>
      <c r="BS132">
        <v>0</v>
      </c>
      <c r="BT132">
        <v>0</v>
      </c>
      <c r="BU132">
        <v>0</v>
      </c>
      <c r="BV132">
        <v>1</v>
      </c>
      <c r="BW132">
        <v>0</v>
      </c>
      <c r="BX132">
        <v>1</v>
      </c>
      <c r="BY132">
        <v>1</v>
      </c>
      <c r="BZ132">
        <v>1</v>
      </c>
      <c r="CA132">
        <v>1</v>
      </c>
      <c r="CB132">
        <v>1</v>
      </c>
      <c r="CC132">
        <v>0</v>
      </c>
      <c r="CD132">
        <v>1</v>
      </c>
      <c r="CE132">
        <v>0</v>
      </c>
      <c r="CF132">
        <v>1</v>
      </c>
      <c r="CG132">
        <v>1</v>
      </c>
      <c r="CH132">
        <v>0</v>
      </c>
      <c r="CI132">
        <v>1</v>
      </c>
      <c r="CJ132">
        <v>1</v>
      </c>
      <c r="CK132">
        <v>0</v>
      </c>
      <c r="CL132">
        <v>1</v>
      </c>
      <c r="CM132">
        <v>1</v>
      </c>
      <c r="CN132">
        <v>1</v>
      </c>
      <c r="CO132">
        <v>0</v>
      </c>
      <c r="CP132">
        <v>1</v>
      </c>
      <c r="CQ132">
        <v>1</v>
      </c>
      <c r="CR132">
        <v>0</v>
      </c>
      <c r="CS132">
        <v>0</v>
      </c>
      <c r="CT132">
        <v>0</v>
      </c>
      <c r="CU132">
        <v>1</v>
      </c>
      <c r="CV132" s="1">
        <v>2</v>
      </c>
      <c r="CW132" s="1">
        <v>2</v>
      </c>
      <c r="CX132" s="1">
        <v>5</v>
      </c>
      <c r="CY132" s="1">
        <v>1</v>
      </c>
      <c r="CZ132" s="1">
        <v>4</v>
      </c>
      <c r="DA132" s="1">
        <v>3</v>
      </c>
      <c r="DB132" s="1">
        <v>1</v>
      </c>
      <c r="DC132" s="1">
        <v>3</v>
      </c>
      <c r="DD132" s="1">
        <v>4</v>
      </c>
      <c r="DE132" s="1">
        <v>1</v>
      </c>
    </row>
    <row r="133" spans="1:109" ht="15.75" customHeight="1">
      <c r="I133" s="1">
        <v>20</v>
      </c>
      <c r="J133">
        <v>1</v>
      </c>
      <c r="K133">
        <v>1</v>
      </c>
      <c r="L133">
        <v>0</v>
      </c>
      <c r="M133">
        <v>1</v>
      </c>
      <c r="N133">
        <v>1</v>
      </c>
      <c r="O133">
        <v>1</v>
      </c>
      <c r="P133">
        <v>1</v>
      </c>
      <c r="Q133">
        <v>0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0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0</v>
      </c>
      <c r="AP133">
        <v>0</v>
      </c>
      <c r="AQ133">
        <v>1</v>
      </c>
      <c r="AR133">
        <v>1</v>
      </c>
      <c r="AS133">
        <v>0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0</v>
      </c>
      <c r="BJ133">
        <v>1</v>
      </c>
      <c r="BK133">
        <v>1</v>
      </c>
      <c r="BL133">
        <v>1</v>
      </c>
      <c r="BM133">
        <v>1</v>
      </c>
      <c r="BN133">
        <v>1</v>
      </c>
      <c r="BO133">
        <v>1</v>
      </c>
      <c r="BP133">
        <v>1</v>
      </c>
      <c r="BQ133">
        <v>1</v>
      </c>
      <c r="BR133">
        <v>1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>
        <v>1</v>
      </c>
      <c r="BZ133">
        <v>1</v>
      </c>
      <c r="CA133">
        <v>1</v>
      </c>
      <c r="CB133">
        <v>1</v>
      </c>
      <c r="CC133">
        <v>0</v>
      </c>
      <c r="CD133">
        <v>1</v>
      </c>
      <c r="CE133">
        <v>1</v>
      </c>
      <c r="CF133">
        <v>1</v>
      </c>
      <c r="CG133">
        <v>0</v>
      </c>
      <c r="CH133">
        <v>0</v>
      </c>
      <c r="CI133">
        <v>1</v>
      </c>
      <c r="CJ133">
        <v>1</v>
      </c>
      <c r="CK133">
        <v>0</v>
      </c>
      <c r="CL133">
        <v>1</v>
      </c>
      <c r="CM133">
        <v>1</v>
      </c>
      <c r="CN133">
        <v>1</v>
      </c>
      <c r="CO133">
        <v>0</v>
      </c>
      <c r="CP133">
        <v>1</v>
      </c>
      <c r="CQ133">
        <v>0</v>
      </c>
      <c r="CR133">
        <v>1</v>
      </c>
      <c r="CS133">
        <v>1</v>
      </c>
      <c r="CT133">
        <v>1</v>
      </c>
      <c r="CU133">
        <v>1</v>
      </c>
      <c r="CV133" s="1">
        <v>2</v>
      </c>
      <c r="CW133" s="1">
        <v>3</v>
      </c>
      <c r="CX133" s="1">
        <v>5</v>
      </c>
      <c r="CY133" s="1">
        <v>1</v>
      </c>
      <c r="CZ133" s="1">
        <v>3</v>
      </c>
      <c r="DA133" s="1">
        <v>3</v>
      </c>
      <c r="DB133" s="1">
        <v>1</v>
      </c>
      <c r="DC133" s="1">
        <v>1</v>
      </c>
      <c r="DD133" s="1">
        <v>3</v>
      </c>
      <c r="DE133" s="1">
        <v>1</v>
      </c>
    </row>
    <row r="134" spans="1:109" ht="15.75" customHeight="1">
      <c r="I134" s="1">
        <v>21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0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0</v>
      </c>
      <c r="AF134">
        <v>1</v>
      </c>
      <c r="AG134">
        <v>1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0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0</v>
      </c>
      <c r="BM134">
        <v>1</v>
      </c>
      <c r="BN134">
        <v>1</v>
      </c>
      <c r="BO134">
        <v>1</v>
      </c>
      <c r="BP134">
        <v>1</v>
      </c>
      <c r="BQ134">
        <v>1</v>
      </c>
      <c r="BR134">
        <v>1</v>
      </c>
      <c r="BS134">
        <v>0</v>
      </c>
      <c r="BT134">
        <v>0</v>
      </c>
      <c r="BU134">
        <v>1</v>
      </c>
      <c r="BV134">
        <v>0</v>
      </c>
      <c r="BW134">
        <v>0</v>
      </c>
      <c r="BX134">
        <v>0</v>
      </c>
      <c r="BY134">
        <v>1</v>
      </c>
      <c r="BZ134">
        <v>1</v>
      </c>
      <c r="CA134">
        <v>0</v>
      </c>
      <c r="CB134">
        <v>1</v>
      </c>
      <c r="CC134">
        <v>0</v>
      </c>
      <c r="CD134">
        <v>0</v>
      </c>
      <c r="CE134">
        <v>1</v>
      </c>
      <c r="CF134">
        <v>0</v>
      </c>
      <c r="CG134">
        <v>0</v>
      </c>
      <c r="CH134">
        <v>0</v>
      </c>
      <c r="CI134">
        <v>1</v>
      </c>
      <c r="CJ134">
        <v>0</v>
      </c>
      <c r="CK134">
        <v>1</v>
      </c>
      <c r="CL134">
        <v>1</v>
      </c>
      <c r="CM134">
        <v>0</v>
      </c>
      <c r="CN134">
        <v>0</v>
      </c>
      <c r="CO134">
        <v>1</v>
      </c>
      <c r="CP134">
        <v>0</v>
      </c>
      <c r="CQ134">
        <v>0</v>
      </c>
      <c r="CR134">
        <v>0</v>
      </c>
      <c r="CS134">
        <v>0</v>
      </c>
      <c r="CT134">
        <v>1</v>
      </c>
      <c r="CU134">
        <v>0</v>
      </c>
      <c r="CV134" s="1">
        <v>2</v>
      </c>
      <c r="CW134" s="1">
        <v>2</v>
      </c>
      <c r="CX134" s="1">
        <v>3</v>
      </c>
      <c r="CY134" s="1">
        <v>1</v>
      </c>
      <c r="CZ134" s="1">
        <v>3</v>
      </c>
      <c r="DA134" s="1">
        <v>1</v>
      </c>
      <c r="DB134" s="1">
        <v>1</v>
      </c>
      <c r="DC134" s="1">
        <v>3</v>
      </c>
      <c r="DD134" s="1">
        <v>5</v>
      </c>
      <c r="DE134" s="1">
        <v>1</v>
      </c>
    </row>
    <row r="135" spans="1:109" ht="15.75" customHeight="1">
      <c r="I135" s="1">
        <v>22</v>
      </c>
      <c r="J135">
        <v>1</v>
      </c>
      <c r="K135">
        <v>0</v>
      </c>
      <c r="L135">
        <v>1</v>
      </c>
      <c r="M135">
        <v>0</v>
      </c>
      <c r="N135">
        <v>1</v>
      </c>
      <c r="O135">
        <v>1</v>
      </c>
      <c r="P135">
        <v>1</v>
      </c>
      <c r="Q135">
        <v>0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0</v>
      </c>
      <c r="Y135">
        <v>1</v>
      </c>
      <c r="Z135">
        <v>0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0</v>
      </c>
      <c r="AT135">
        <v>1</v>
      </c>
      <c r="AU135">
        <v>1</v>
      </c>
      <c r="AV135">
        <v>0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0</v>
      </c>
      <c r="BM135">
        <v>1</v>
      </c>
      <c r="BN135">
        <v>1</v>
      </c>
      <c r="BO135">
        <v>1</v>
      </c>
      <c r="BP135">
        <v>1</v>
      </c>
      <c r="BQ135">
        <v>1</v>
      </c>
      <c r="BR135">
        <v>1</v>
      </c>
      <c r="BS135">
        <v>0</v>
      </c>
      <c r="BT135">
        <v>0</v>
      </c>
      <c r="BU135">
        <v>1</v>
      </c>
      <c r="BV135">
        <v>0</v>
      </c>
      <c r="BW135">
        <v>0</v>
      </c>
      <c r="BX135">
        <v>1</v>
      </c>
      <c r="BY135">
        <v>1</v>
      </c>
      <c r="BZ135">
        <v>1</v>
      </c>
      <c r="CA135">
        <v>1</v>
      </c>
      <c r="CB135">
        <v>1</v>
      </c>
      <c r="CC135">
        <v>0</v>
      </c>
      <c r="CD135">
        <v>1</v>
      </c>
      <c r="CE135">
        <v>1</v>
      </c>
      <c r="CF135">
        <v>1</v>
      </c>
      <c r="CG135">
        <v>0</v>
      </c>
      <c r="CH135">
        <v>0</v>
      </c>
      <c r="CI135">
        <v>1</v>
      </c>
      <c r="CJ135">
        <v>1</v>
      </c>
      <c r="CK135">
        <v>0</v>
      </c>
      <c r="CL135">
        <v>1</v>
      </c>
      <c r="CM135">
        <v>1</v>
      </c>
      <c r="CN135">
        <v>0</v>
      </c>
      <c r="CO135">
        <v>0</v>
      </c>
      <c r="CP135">
        <v>0</v>
      </c>
      <c r="CQ135">
        <v>0</v>
      </c>
      <c r="CR135">
        <v>1</v>
      </c>
      <c r="CS135">
        <v>0</v>
      </c>
      <c r="CT135">
        <v>0</v>
      </c>
      <c r="CU135">
        <v>1</v>
      </c>
      <c r="CV135" s="1">
        <v>1</v>
      </c>
      <c r="CW135" s="1">
        <v>2</v>
      </c>
      <c r="CX135" s="1">
        <v>2</v>
      </c>
      <c r="CY135" s="1">
        <v>2</v>
      </c>
      <c r="CZ135" s="1">
        <v>3</v>
      </c>
      <c r="DA135" s="1">
        <v>3</v>
      </c>
      <c r="DB135" s="1">
        <v>1</v>
      </c>
      <c r="DC135" s="1">
        <v>4</v>
      </c>
      <c r="DD135" s="1">
        <v>3</v>
      </c>
      <c r="DE135" s="1">
        <v>2</v>
      </c>
    </row>
    <row r="136" spans="1:109" ht="15.75" customHeight="1">
      <c r="I136" s="1">
        <v>23</v>
      </c>
      <c r="J136">
        <v>0</v>
      </c>
      <c r="K136">
        <v>0</v>
      </c>
      <c r="L136">
        <v>1</v>
      </c>
      <c r="M136">
        <v>1</v>
      </c>
      <c r="N136">
        <v>1</v>
      </c>
      <c r="O136">
        <v>1</v>
      </c>
      <c r="P136">
        <v>0</v>
      </c>
      <c r="Q136">
        <v>0</v>
      </c>
      <c r="R136">
        <v>1</v>
      </c>
      <c r="S136">
        <v>1</v>
      </c>
      <c r="T136">
        <v>1</v>
      </c>
      <c r="U136">
        <v>1</v>
      </c>
      <c r="V136">
        <v>0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0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0</v>
      </c>
      <c r="AN136">
        <v>1</v>
      </c>
      <c r="AO136">
        <v>0</v>
      </c>
      <c r="AP136">
        <v>1</v>
      </c>
      <c r="AQ136">
        <v>1</v>
      </c>
      <c r="AR136">
        <v>0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0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0</v>
      </c>
      <c r="BI136">
        <v>1</v>
      </c>
      <c r="BJ136">
        <v>0</v>
      </c>
      <c r="BK136">
        <v>1</v>
      </c>
      <c r="BL136">
        <v>0</v>
      </c>
      <c r="BM136">
        <v>1</v>
      </c>
      <c r="BN136">
        <v>0</v>
      </c>
      <c r="BO136">
        <v>1</v>
      </c>
      <c r="BP136">
        <v>1</v>
      </c>
      <c r="BQ136">
        <v>1</v>
      </c>
      <c r="BR136">
        <v>1</v>
      </c>
      <c r="BS136">
        <v>1</v>
      </c>
      <c r="BT136">
        <v>1</v>
      </c>
      <c r="BU136">
        <v>1</v>
      </c>
      <c r="BV136">
        <v>1</v>
      </c>
      <c r="BW136">
        <v>0</v>
      </c>
      <c r="BX136">
        <v>1</v>
      </c>
      <c r="BY136">
        <v>1</v>
      </c>
      <c r="BZ136">
        <v>1</v>
      </c>
      <c r="CA136">
        <v>1</v>
      </c>
      <c r="CB136">
        <v>1</v>
      </c>
      <c r="CC136">
        <v>0</v>
      </c>
      <c r="CD136">
        <v>0</v>
      </c>
      <c r="CE136">
        <v>1</v>
      </c>
      <c r="CF136">
        <v>1</v>
      </c>
      <c r="CG136">
        <v>1</v>
      </c>
      <c r="CH136">
        <v>1</v>
      </c>
      <c r="CI136">
        <v>1</v>
      </c>
      <c r="CJ136">
        <v>1</v>
      </c>
      <c r="CK136">
        <v>1</v>
      </c>
      <c r="CL136">
        <v>1</v>
      </c>
      <c r="CM136">
        <v>1</v>
      </c>
      <c r="CN136">
        <v>1</v>
      </c>
      <c r="CO136">
        <v>0</v>
      </c>
      <c r="CP136">
        <v>1</v>
      </c>
      <c r="CQ136">
        <v>0</v>
      </c>
      <c r="CR136">
        <v>0</v>
      </c>
      <c r="CS136">
        <v>1</v>
      </c>
      <c r="CT136">
        <v>0</v>
      </c>
      <c r="CU136">
        <v>1</v>
      </c>
      <c r="CV136" s="1">
        <v>5</v>
      </c>
      <c r="CW136" s="1">
        <v>3</v>
      </c>
      <c r="CX136" s="1">
        <v>4</v>
      </c>
      <c r="CY136" s="1">
        <v>5</v>
      </c>
      <c r="CZ136" s="1">
        <v>4</v>
      </c>
      <c r="DA136" s="1">
        <v>3</v>
      </c>
      <c r="DB136" s="1">
        <v>2</v>
      </c>
      <c r="DC136" s="1">
        <v>2</v>
      </c>
      <c r="DD136" s="1">
        <v>4</v>
      </c>
      <c r="DE136" s="1">
        <v>1</v>
      </c>
    </row>
    <row r="137" spans="1:109" ht="15.75" customHeight="1">
      <c r="I137" s="1">
        <v>24</v>
      </c>
      <c r="J137">
        <v>1</v>
      </c>
      <c r="K137">
        <v>1</v>
      </c>
      <c r="L137">
        <v>0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0</v>
      </c>
      <c r="U137">
        <v>1</v>
      </c>
      <c r="V137">
        <v>0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0</v>
      </c>
      <c r="AD137">
        <v>1</v>
      </c>
      <c r="AE137">
        <v>1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0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0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0</v>
      </c>
      <c r="BK137">
        <v>1</v>
      </c>
      <c r="BL137">
        <v>1</v>
      </c>
      <c r="BM137">
        <v>1</v>
      </c>
      <c r="BN137">
        <v>1</v>
      </c>
      <c r="BO137">
        <v>1</v>
      </c>
      <c r="BP137">
        <v>1</v>
      </c>
      <c r="BQ137">
        <v>1</v>
      </c>
      <c r="BR137">
        <v>1</v>
      </c>
      <c r="BS137">
        <v>1</v>
      </c>
      <c r="BT137">
        <v>0</v>
      </c>
      <c r="BU137">
        <v>1</v>
      </c>
      <c r="BV137">
        <v>0</v>
      </c>
      <c r="BW137">
        <v>0</v>
      </c>
      <c r="BX137">
        <v>1</v>
      </c>
      <c r="BY137">
        <v>1</v>
      </c>
      <c r="BZ137">
        <v>1</v>
      </c>
      <c r="CA137">
        <v>1</v>
      </c>
      <c r="CB137">
        <v>1</v>
      </c>
      <c r="CC137">
        <v>0</v>
      </c>
      <c r="CD137">
        <v>0</v>
      </c>
      <c r="CE137">
        <v>1</v>
      </c>
      <c r="CF137">
        <v>1</v>
      </c>
      <c r="CG137">
        <v>0</v>
      </c>
      <c r="CH137">
        <v>0</v>
      </c>
      <c r="CI137">
        <v>0</v>
      </c>
      <c r="CJ137">
        <v>1</v>
      </c>
      <c r="CK137">
        <v>1</v>
      </c>
      <c r="CL137">
        <v>1</v>
      </c>
      <c r="CM137">
        <v>0</v>
      </c>
      <c r="CN137">
        <v>0</v>
      </c>
      <c r="CO137">
        <v>0</v>
      </c>
      <c r="CP137">
        <v>1</v>
      </c>
      <c r="CQ137">
        <v>0</v>
      </c>
      <c r="CR137">
        <v>0</v>
      </c>
      <c r="CS137">
        <v>0</v>
      </c>
      <c r="CT137">
        <v>0</v>
      </c>
      <c r="CU137">
        <v>1</v>
      </c>
      <c r="CV137" s="1">
        <v>3</v>
      </c>
      <c r="CW137" s="1">
        <v>1</v>
      </c>
      <c r="CX137" s="1">
        <v>5</v>
      </c>
      <c r="CY137" s="1">
        <v>1</v>
      </c>
      <c r="CZ137" s="1">
        <v>1</v>
      </c>
      <c r="DA137" s="1">
        <v>2</v>
      </c>
      <c r="DB137" s="1">
        <v>1</v>
      </c>
      <c r="DC137" s="1">
        <v>5</v>
      </c>
      <c r="DD137" s="1">
        <v>5</v>
      </c>
      <c r="DE137" s="1">
        <v>1</v>
      </c>
    </row>
    <row r="138" spans="1:109" ht="15.75" customHeight="1">
      <c r="I138" s="1">
        <v>25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0</v>
      </c>
      <c r="V138">
        <v>1</v>
      </c>
      <c r="W138">
        <v>1</v>
      </c>
      <c r="X138">
        <v>0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0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0</v>
      </c>
      <c r="AP138">
        <v>1</v>
      </c>
      <c r="AQ138">
        <v>1</v>
      </c>
      <c r="AR138">
        <v>1</v>
      </c>
      <c r="AS138">
        <v>0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  <c r="BO138">
        <v>1</v>
      </c>
      <c r="BP138">
        <v>1</v>
      </c>
      <c r="BQ138">
        <v>1</v>
      </c>
      <c r="BR138">
        <v>1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>
        <v>1</v>
      </c>
      <c r="BZ138">
        <v>1</v>
      </c>
      <c r="CA138">
        <v>1</v>
      </c>
      <c r="CB138">
        <v>1</v>
      </c>
      <c r="CC138">
        <v>0</v>
      </c>
      <c r="CD138">
        <v>1</v>
      </c>
      <c r="CE138">
        <v>1</v>
      </c>
      <c r="CF138">
        <v>1</v>
      </c>
      <c r="CG138">
        <v>1</v>
      </c>
      <c r="CH138">
        <v>1</v>
      </c>
      <c r="CI138">
        <v>1</v>
      </c>
      <c r="CJ138">
        <v>1</v>
      </c>
      <c r="CK138">
        <v>1</v>
      </c>
      <c r="CL138">
        <v>1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0</v>
      </c>
      <c r="CU138">
        <v>1</v>
      </c>
      <c r="CV138" s="1">
        <v>5</v>
      </c>
      <c r="CW138" s="1">
        <v>5</v>
      </c>
      <c r="CX138" s="1">
        <v>5</v>
      </c>
      <c r="CY138" s="1">
        <v>5</v>
      </c>
      <c r="CZ138" s="1">
        <v>4</v>
      </c>
      <c r="DA138" s="1">
        <v>4</v>
      </c>
      <c r="DB138" s="1">
        <v>2</v>
      </c>
      <c r="DC138" s="1">
        <v>3</v>
      </c>
      <c r="DD138" s="1">
        <v>4</v>
      </c>
      <c r="DE138" s="1">
        <v>1</v>
      </c>
    </row>
    <row r="139" spans="1:109" ht="15.75" customHeight="1">
      <c r="I139" s="1">
        <v>26</v>
      </c>
      <c r="J139">
        <v>1</v>
      </c>
      <c r="K139">
        <v>1</v>
      </c>
      <c r="L139">
        <v>0</v>
      </c>
      <c r="M139">
        <v>1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1</v>
      </c>
      <c r="U139">
        <v>1</v>
      </c>
      <c r="V139">
        <v>0</v>
      </c>
      <c r="W139">
        <v>1</v>
      </c>
      <c r="X139">
        <v>0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0</v>
      </c>
      <c r="AF139">
        <v>1</v>
      </c>
      <c r="AG139">
        <v>0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0</v>
      </c>
      <c r="AP139">
        <v>1</v>
      </c>
      <c r="AQ139">
        <v>1</v>
      </c>
      <c r="AR139">
        <v>0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0</v>
      </c>
      <c r="AY139">
        <v>1</v>
      </c>
      <c r="AZ139">
        <v>1</v>
      </c>
      <c r="BA139">
        <v>1</v>
      </c>
      <c r="BB139">
        <v>1</v>
      </c>
      <c r="BC139">
        <v>0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0</v>
      </c>
      <c r="BK139">
        <v>1</v>
      </c>
      <c r="BL139">
        <v>0</v>
      </c>
      <c r="BM139">
        <v>1</v>
      </c>
      <c r="BN139">
        <v>1</v>
      </c>
      <c r="BO139">
        <v>1</v>
      </c>
      <c r="BP139">
        <v>1</v>
      </c>
      <c r="BQ139">
        <v>1</v>
      </c>
      <c r="BR139">
        <v>1</v>
      </c>
      <c r="BS139">
        <v>1</v>
      </c>
      <c r="BT139">
        <v>1</v>
      </c>
      <c r="BU139">
        <v>0</v>
      </c>
      <c r="BV139">
        <v>1</v>
      </c>
      <c r="BW139">
        <v>0</v>
      </c>
      <c r="BX139">
        <v>1</v>
      </c>
      <c r="BY139">
        <v>1</v>
      </c>
      <c r="BZ139">
        <v>0</v>
      </c>
      <c r="CA139">
        <v>1</v>
      </c>
      <c r="CB139">
        <v>0</v>
      </c>
      <c r="CC139">
        <v>0</v>
      </c>
      <c r="CD139">
        <v>0</v>
      </c>
      <c r="CE139">
        <v>0</v>
      </c>
      <c r="CF139">
        <v>1</v>
      </c>
      <c r="CG139">
        <v>1</v>
      </c>
      <c r="CH139">
        <v>0</v>
      </c>
      <c r="CI139">
        <v>0</v>
      </c>
      <c r="CJ139">
        <v>0</v>
      </c>
      <c r="CK139">
        <v>0</v>
      </c>
      <c r="CL139">
        <v>1</v>
      </c>
      <c r="CM139">
        <v>1</v>
      </c>
      <c r="CN139">
        <v>0</v>
      </c>
      <c r="CO139">
        <v>0</v>
      </c>
      <c r="CP139">
        <v>0</v>
      </c>
      <c r="CQ139">
        <v>0</v>
      </c>
      <c r="CR139">
        <v>1</v>
      </c>
      <c r="CS139">
        <v>1</v>
      </c>
      <c r="CT139">
        <v>1</v>
      </c>
      <c r="CU139">
        <v>0</v>
      </c>
      <c r="CV139" s="1">
        <v>1</v>
      </c>
      <c r="CW139" s="1">
        <v>5</v>
      </c>
      <c r="CX139" s="1">
        <v>5</v>
      </c>
      <c r="CY139" s="1">
        <v>2</v>
      </c>
      <c r="CZ139" s="1">
        <v>4</v>
      </c>
      <c r="DA139" s="1">
        <v>3</v>
      </c>
      <c r="DB139" s="1">
        <v>1</v>
      </c>
      <c r="DC139" s="1">
        <v>1</v>
      </c>
      <c r="DD139" s="1">
        <v>2</v>
      </c>
      <c r="DE139" s="1">
        <v>1</v>
      </c>
    </row>
    <row r="140" spans="1:109" ht="15.75" customHeight="1">
      <c r="I140" s="1">
        <v>27</v>
      </c>
      <c r="J140">
        <v>0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0</v>
      </c>
      <c r="X140">
        <v>0</v>
      </c>
      <c r="Y140">
        <v>1</v>
      </c>
      <c r="Z140">
        <v>0</v>
      </c>
      <c r="AA140">
        <v>1</v>
      </c>
      <c r="AB140">
        <v>0</v>
      </c>
      <c r="AC140">
        <v>0</v>
      </c>
      <c r="AD140">
        <v>1</v>
      </c>
      <c r="AE140">
        <v>1</v>
      </c>
      <c r="AF140">
        <v>0</v>
      </c>
      <c r="AG140">
        <v>1</v>
      </c>
      <c r="AH140">
        <v>0</v>
      </c>
      <c r="AI140">
        <v>1</v>
      </c>
      <c r="AJ140">
        <v>1</v>
      </c>
      <c r="AK140">
        <v>0</v>
      </c>
      <c r="AL140">
        <v>1</v>
      </c>
      <c r="AM140">
        <v>1</v>
      </c>
      <c r="AN140">
        <v>1</v>
      </c>
      <c r="AO140">
        <v>0</v>
      </c>
      <c r="AP140">
        <v>1</v>
      </c>
      <c r="AQ140">
        <v>1</v>
      </c>
      <c r="AR140">
        <v>1</v>
      </c>
      <c r="AS140">
        <v>0</v>
      </c>
      <c r="AT140">
        <v>1</v>
      </c>
      <c r="AU140">
        <v>1</v>
      </c>
      <c r="AV140">
        <v>1</v>
      </c>
      <c r="AW140">
        <v>0</v>
      </c>
      <c r="AX140">
        <v>0</v>
      </c>
      <c r="AY140">
        <v>0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0</v>
      </c>
      <c r="BI140">
        <v>1</v>
      </c>
      <c r="BJ140">
        <v>0</v>
      </c>
      <c r="BK140">
        <v>1</v>
      </c>
      <c r="BL140">
        <v>1</v>
      </c>
      <c r="BM140">
        <v>1</v>
      </c>
      <c r="BN140">
        <v>1</v>
      </c>
      <c r="BO140">
        <v>0</v>
      </c>
      <c r="BP140">
        <v>1</v>
      </c>
      <c r="BQ140">
        <v>1</v>
      </c>
      <c r="BR140">
        <v>1</v>
      </c>
      <c r="BS140">
        <v>0</v>
      </c>
      <c r="BT140">
        <v>1</v>
      </c>
      <c r="BU140">
        <v>0</v>
      </c>
      <c r="BV140">
        <v>1</v>
      </c>
      <c r="BW140">
        <v>0</v>
      </c>
      <c r="BX140">
        <v>1</v>
      </c>
      <c r="BY140">
        <v>1</v>
      </c>
      <c r="BZ140">
        <v>1</v>
      </c>
      <c r="CA140">
        <v>1</v>
      </c>
      <c r="CB140">
        <v>0</v>
      </c>
      <c r="CC140">
        <v>0</v>
      </c>
      <c r="CD140">
        <v>1</v>
      </c>
      <c r="CE140">
        <v>1</v>
      </c>
      <c r="CF140">
        <v>0</v>
      </c>
      <c r="CG140">
        <v>0</v>
      </c>
      <c r="CH140">
        <v>0</v>
      </c>
      <c r="CI140">
        <v>1</v>
      </c>
      <c r="CJ140">
        <v>0</v>
      </c>
      <c r="CK140">
        <v>0</v>
      </c>
      <c r="CL140">
        <v>0</v>
      </c>
      <c r="CM140">
        <v>1</v>
      </c>
      <c r="CN140">
        <v>0</v>
      </c>
      <c r="CO140">
        <v>1</v>
      </c>
      <c r="CP140">
        <v>1</v>
      </c>
      <c r="CQ140">
        <v>0</v>
      </c>
      <c r="CR140">
        <v>0</v>
      </c>
      <c r="CS140">
        <v>1</v>
      </c>
      <c r="CT140">
        <v>0</v>
      </c>
      <c r="CU140">
        <v>1</v>
      </c>
      <c r="CV140" s="1">
        <v>1</v>
      </c>
      <c r="CW140" s="1">
        <v>2</v>
      </c>
      <c r="CX140" s="1">
        <v>1</v>
      </c>
      <c r="CY140" s="1">
        <v>1</v>
      </c>
      <c r="CZ140" s="1">
        <v>2</v>
      </c>
      <c r="DA140" s="1">
        <v>1</v>
      </c>
      <c r="DB140" s="1">
        <v>1</v>
      </c>
      <c r="DC140" s="1">
        <v>1</v>
      </c>
      <c r="DD140" s="1">
        <v>3</v>
      </c>
      <c r="DE140" s="1">
        <v>1</v>
      </c>
    </row>
    <row r="141" spans="1:109" ht="15.75" customHeight="1">
      <c r="I141" s="1">
        <v>28</v>
      </c>
      <c r="J141">
        <v>0</v>
      </c>
      <c r="K141">
        <v>1</v>
      </c>
      <c r="L141">
        <v>0</v>
      </c>
      <c r="M141">
        <v>1</v>
      </c>
      <c r="N141">
        <v>0</v>
      </c>
      <c r="O141">
        <v>0</v>
      </c>
      <c r="P141">
        <v>0</v>
      </c>
      <c r="Q141">
        <v>1</v>
      </c>
      <c r="R141">
        <v>0</v>
      </c>
      <c r="S141">
        <v>1</v>
      </c>
      <c r="T141">
        <v>1</v>
      </c>
      <c r="U141">
        <v>0</v>
      </c>
      <c r="V141">
        <v>0</v>
      </c>
      <c r="W141">
        <v>0</v>
      </c>
      <c r="X141">
        <v>0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0</v>
      </c>
      <c r="AF141">
        <v>1</v>
      </c>
      <c r="AG141">
        <v>0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0</v>
      </c>
      <c r="AP141">
        <v>1</v>
      </c>
      <c r="AQ141">
        <v>1</v>
      </c>
      <c r="AR141">
        <v>0</v>
      </c>
      <c r="AS141">
        <v>0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0</v>
      </c>
      <c r="BK141">
        <v>1</v>
      </c>
      <c r="BL141">
        <v>0</v>
      </c>
      <c r="BM141">
        <v>1</v>
      </c>
      <c r="BN141">
        <v>1</v>
      </c>
      <c r="BO141">
        <v>0</v>
      </c>
      <c r="BP141">
        <v>1</v>
      </c>
      <c r="BQ141">
        <v>1</v>
      </c>
      <c r="BR141">
        <v>1</v>
      </c>
      <c r="BS141">
        <v>1</v>
      </c>
      <c r="BT141">
        <v>0</v>
      </c>
      <c r="BU141">
        <v>0</v>
      </c>
      <c r="BV141">
        <v>1</v>
      </c>
      <c r="BW141">
        <v>0</v>
      </c>
      <c r="BX141">
        <v>1</v>
      </c>
      <c r="BY141">
        <v>1</v>
      </c>
      <c r="BZ141">
        <v>0</v>
      </c>
      <c r="CA141">
        <v>0</v>
      </c>
      <c r="CB141">
        <v>1</v>
      </c>
      <c r="CC141">
        <v>0</v>
      </c>
      <c r="CD141">
        <v>1</v>
      </c>
      <c r="CE141">
        <v>1</v>
      </c>
      <c r="CF141">
        <v>0</v>
      </c>
      <c r="CG141">
        <v>0</v>
      </c>
      <c r="CH141">
        <v>0</v>
      </c>
      <c r="CI141">
        <v>0</v>
      </c>
      <c r="CJ141">
        <v>1</v>
      </c>
      <c r="CK141">
        <v>0</v>
      </c>
      <c r="CL141">
        <v>0</v>
      </c>
      <c r="CM141">
        <v>1</v>
      </c>
      <c r="CN141">
        <v>0</v>
      </c>
      <c r="CO141">
        <v>1</v>
      </c>
      <c r="CP141">
        <v>1</v>
      </c>
      <c r="CQ141">
        <v>0</v>
      </c>
      <c r="CR141">
        <v>0</v>
      </c>
      <c r="CS141">
        <v>1</v>
      </c>
      <c r="CT141">
        <v>0</v>
      </c>
      <c r="CU141">
        <v>1</v>
      </c>
      <c r="CV141" s="1">
        <v>1</v>
      </c>
      <c r="CW141" s="1">
        <v>5</v>
      </c>
      <c r="CX141" s="1">
        <v>5</v>
      </c>
      <c r="CY141" s="1">
        <v>1</v>
      </c>
      <c r="CZ141" s="1">
        <v>3</v>
      </c>
      <c r="DA141" s="1">
        <v>2</v>
      </c>
      <c r="DB141" s="1">
        <v>2</v>
      </c>
      <c r="DC141" s="1">
        <v>1</v>
      </c>
      <c r="DD141" s="1">
        <v>5</v>
      </c>
      <c r="DE141" s="1">
        <v>1</v>
      </c>
    </row>
    <row r="142" spans="1:109" ht="15.75" customHeight="1">
      <c r="I142" s="1">
        <v>29</v>
      </c>
      <c r="J142">
        <v>0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0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0</v>
      </c>
      <c r="Y142">
        <v>1</v>
      </c>
      <c r="Z142">
        <v>1</v>
      </c>
      <c r="AA142">
        <v>1</v>
      </c>
      <c r="AB142">
        <v>1</v>
      </c>
      <c r="AC142">
        <v>0</v>
      </c>
      <c r="AD142">
        <v>1</v>
      </c>
      <c r="AE142">
        <v>1</v>
      </c>
      <c r="AF142">
        <v>1</v>
      </c>
      <c r="AG142">
        <v>0</v>
      </c>
      <c r="AH142">
        <v>1</v>
      </c>
      <c r="AI142">
        <v>1</v>
      </c>
      <c r="AJ142">
        <v>0</v>
      </c>
      <c r="AK142">
        <v>1</v>
      </c>
      <c r="AL142">
        <v>1</v>
      </c>
      <c r="AM142">
        <v>1</v>
      </c>
      <c r="AN142">
        <v>1</v>
      </c>
      <c r="AO142">
        <v>0</v>
      </c>
      <c r="AP142">
        <v>1</v>
      </c>
      <c r="AQ142">
        <v>0</v>
      </c>
      <c r="AR142">
        <v>1</v>
      </c>
      <c r="AS142">
        <v>1</v>
      </c>
      <c r="AT142">
        <v>1</v>
      </c>
      <c r="AU142">
        <v>1</v>
      </c>
      <c r="AV142">
        <v>0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0</v>
      </c>
      <c r="BK142">
        <v>1</v>
      </c>
      <c r="BL142">
        <v>0</v>
      </c>
      <c r="BM142">
        <v>1</v>
      </c>
      <c r="BN142">
        <v>1</v>
      </c>
      <c r="BO142">
        <v>0</v>
      </c>
      <c r="BP142">
        <v>1</v>
      </c>
      <c r="BQ142">
        <v>1</v>
      </c>
      <c r="BR142">
        <v>1</v>
      </c>
      <c r="BS142">
        <v>1</v>
      </c>
      <c r="BT142">
        <v>1</v>
      </c>
      <c r="BU142">
        <v>0</v>
      </c>
      <c r="BV142">
        <v>0</v>
      </c>
      <c r="BW142">
        <v>1</v>
      </c>
      <c r="BX142">
        <v>1</v>
      </c>
      <c r="BY142">
        <v>1</v>
      </c>
      <c r="BZ142">
        <v>1</v>
      </c>
      <c r="CA142">
        <v>1</v>
      </c>
      <c r="CB142">
        <v>0</v>
      </c>
      <c r="CC142">
        <v>0</v>
      </c>
      <c r="CD142">
        <v>1</v>
      </c>
      <c r="CE142">
        <v>1</v>
      </c>
      <c r="CF142">
        <v>1</v>
      </c>
      <c r="CG142">
        <v>0</v>
      </c>
      <c r="CH142">
        <v>1</v>
      </c>
      <c r="CI142">
        <v>1</v>
      </c>
      <c r="CJ142">
        <v>1</v>
      </c>
      <c r="CK142">
        <v>0</v>
      </c>
      <c r="CL142">
        <v>1</v>
      </c>
      <c r="CM142">
        <v>0</v>
      </c>
      <c r="CN142">
        <v>1</v>
      </c>
      <c r="CO142">
        <v>0</v>
      </c>
      <c r="CP142">
        <v>1</v>
      </c>
      <c r="CQ142">
        <v>1</v>
      </c>
      <c r="CR142">
        <v>1</v>
      </c>
      <c r="CS142">
        <v>1</v>
      </c>
      <c r="CT142">
        <v>1</v>
      </c>
      <c r="CU142">
        <v>0</v>
      </c>
      <c r="CV142" s="1">
        <v>3</v>
      </c>
      <c r="CW142" s="1">
        <v>1</v>
      </c>
      <c r="CX142" s="1">
        <v>2</v>
      </c>
      <c r="CY142" s="1">
        <v>1</v>
      </c>
      <c r="CZ142" s="1">
        <v>2</v>
      </c>
      <c r="DA142" s="1">
        <v>3</v>
      </c>
      <c r="DB142" s="1">
        <v>1</v>
      </c>
      <c r="DC142" s="1">
        <v>3</v>
      </c>
      <c r="DD142" s="1">
        <v>3</v>
      </c>
      <c r="DE142" s="1">
        <v>1</v>
      </c>
    </row>
    <row r="143" spans="1:109" ht="15.75" customHeight="1">
      <c r="I143" s="1">
        <v>30</v>
      </c>
      <c r="J143">
        <v>1</v>
      </c>
      <c r="K143">
        <v>1</v>
      </c>
      <c r="L143">
        <v>0</v>
      </c>
      <c r="M143">
        <v>0</v>
      </c>
      <c r="N143">
        <v>0</v>
      </c>
      <c r="O143">
        <v>1</v>
      </c>
      <c r="P143">
        <v>0</v>
      </c>
      <c r="Q143">
        <v>1</v>
      </c>
      <c r="R143">
        <v>1</v>
      </c>
      <c r="S143">
        <v>1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0</v>
      </c>
      <c r="AA143">
        <v>1</v>
      </c>
      <c r="AB143">
        <v>0</v>
      </c>
      <c r="AC143">
        <v>1</v>
      </c>
      <c r="AD143">
        <v>1</v>
      </c>
      <c r="AE143">
        <v>1</v>
      </c>
      <c r="AF143">
        <v>1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0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0</v>
      </c>
      <c r="AS143">
        <v>1</v>
      </c>
      <c r="AT143">
        <v>1</v>
      </c>
      <c r="AU143">
        <v>1</v>
      </c>
      <c r="AV143">
        <v>0</v>
      </c>
      <c r="AW143">
        <v>1</v>
      </c>
      <c r="AX143">
        <v>0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0</v>
      </c>
      <c r="BK143">
        <v>1</v>
      </c>
      <c r="BL143">
        <v>1</v>
      </c>
      <c r="BM143">
        <v>1</v>
      </c>
      <c r="BN143">
        <v>1</v>
      </c>
      <c r="BO143">
        <v>0</v>
      </c>
      <c r="BP143">
        <v>1</v>
      </c>
      <c r="BQ143">
        <v>1</v>
      </c>
      <c r="BR143">
        <v>1</v>
      </c>
      <c r="BS143">
        <v>0</v>
      </c>
      <c r="BT143">
        <v>1</v>
      </c>
      <c r="BU143">
        <v>0</v>
      </c>
      <c r="BV143">
        <v>0</v>
      </c>
      <c r="BW143">
        <v>0</v>
      </c>
      <c r="BX143">
        <v>1</v>
      </c>
      <c r="BY143">
        <v>1</v>
      </c>
      <c r="BZ143">
        <v>1</v>
      </c>
      <c r="CA143">
        <v>1</v>
      </c>
      <c r="CB143">
        <v>1</v>
      </c>
      <c r="CC143">
        <v>0</v>
      </c>
      <c r="CD143">
        <v>0</v>
      </c>
      <c r="CE143">
        <v>1</v>
      </c>
      <c r="CF143">
        <v>1</v>
      </c>
      <c r="CG143">
        <v>0</v>
      </c>
      <c r="CH143">
        <v>1</v>
      </c>
      <c r="CI143">
        <v>1</v>
      </c>
      <c r="CJ143">
        <v>1</v>
      </c>
      <c r="CK143">
        <v>1</v>
      </c>
      <c r="CL143">
        <v>0</v>
      </c>
      <c r="CM143">
        <v>1</v>
      </c>
      <c r="CN143">
        <v>1</v>
      </c>
      <c r="CO143">
        <v>0</v>
      </c>
      <c r="CP143">
        <v>0</v>
      </c>
      <c r="CQ143">
        <v>0</v>
      </c>
      <c r="CR143">
        <v>0</v>
      </c>
      <c r="CS143">
        <v>1</v>
      </c>
      <c r="CT143">
        <v>0</v>
      </c>
      <c r="CU143">
        <v>1</v>
      </c>
      <c r="CV143" s="1">
        <v>5</v>
      </c>
      <c r="CW143" s="1">
        <v>3</v>
      </c>
      <c r="CX143" s="1">
        <v>4</v>
      </c>
      <c r="CY143" s="1">
        <v>4</v>
      </c>
      <c r="CZ143" s="1">
        <v>4</v>
      </c>
      <c r="DA143" s="1">
        <v>3</v>
      </c>
      <c r="DB143" s="1">
        <v>2</v>
      </c>
      <c r="DC143" s="1">
        <v>3</v>
      </c>
      <c r="DD143" s="1">
        <v>5</v>
      </c>
      <c r="DE143" s="1">
        <v>1</v>
      </c>
    </row>
    <row r="144" spans="1:109" ht="15.75" customHeight="1">
      <c r="I144" s="1">
        <v>31</v>
      </c>
      <c r="J144">
        <v>1</v>
      </c>
      <c r="K144">
        <v>1</v>
      </c>
      <c r="L144">
        <v>0</v>
      </c>
      <c r="M144">
        <v>1</v>
      </c>
      <c r="N144">
        <v>1</v>
      </c>
      <c r="O144">
        <v>1</v>
      </c>
      <c r="P144">
        <v>0</v>
      </c>
      <c r="Q144">
        <v>1</v>
      </c>
      <c r="R144">
        <v>0</v>
      </c>
      <c r="S144">
        <v>1</v>
      </c>
      <c r="T144">
        <v>1</v>
      </c>
      <c r="U144">
        <v>1</v>
      </c>
      <c r="V144">
        <v>0</v>
      </c>
      <c r="W144">
        <v>0</v>
      </c>
      <c r="X144">
        <v>0</v>
      </c>
      <c r="Y144">
        <v>1</v>
      </c>
      <c r="Z144">
        <v>1</v>
      </c>
      <c r="AA144">
        <v>1</v>
      </c>
      <c r="AB144">
        <v>0</v>
      </c>
      <c r="AC144">
        <v>0</v>
      </c>
      <c r="AD144">
        <v>1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0</v>
      </c>
      <c r="AP144">
        <v>1</v>
      </c>
      <c r="AQ144">
        <v>1</v>
      </c>
      <c r="AR144">
        <v>1</v>
      </c>
      <c r="AS144">
        <v>0</v>
      </c>
      <c r="AT144">
        <v>0</v>
      </c>
      <c r="AU144">
        <v>1</v>
      </c>
      <c r="AV144">
        <v>1</v>
      </c>
      <c r="AW144">
        <v>1</v>
      </c>
      <c r="AX144">
        <v>0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0</v>
      </c>
      <c r="BK144">
        <v>1</v>
      </c>
      <c r="BL144">
        <v>0</v>
      </c>
      <c r="BM144">
        <v>1</v>
      </c>
      <c r="BN144">
        <v>1</v>
      </c>
      <c r="BO144">
        <v>0</v>
      </c>
      <c r="BP144">
        <v>1</v>
      </c>
      <c r="BQ144">
        <v>1</v>
      </c>
      <c r="BR144">
        <v>1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1</v>
      </c>
      <c r="CB144">
        <v>1</v>
      </c>
      <c r="CC144">
        <v>0</v>
      </c>
      <c r="CD144">
        <v>0</v>
      </c>
      <c r="CE144">
        <v>1</v>
      </c>
      <c r="CF144">
        <v>1</v>
      </c>
      <c r="CG144">
        <v>0</v>
      </c>
      <c r="CH144">
        <v>0</v>
      </c>
      <c r="CI144">
        <v>1</v>
      </c>
      <c r="CJ144">
        <v>1</v>
      </c>
      <c r="CK144">
        <v>1</v>
      </c>
      <c r="CL144">
        <v>1</v>
      </c>
      <c r="CM144">
        <v>1</v>
      </c>
      <c r="CN144">
        <v>0</v>
      </c>
      <c r="CO144">
        <v>0</v>
      </c>
      <c r="CP144">
        <v>1</v>
      </c>
      <c r="CQ144">
        <v>0</v>
      </c>
      <c r="CR144">
        <v>0</v>
      </c>
      <c r="CS144">
        <v>1</v>
      </c>
      <c r="CT144">
        <v>0</v>
      </c>
      <c r="CU144">
        <v>1</v>
      </c>
      <c r="CV144" s="1">
        <v>5</v>
      </c>
      <c r="CW144" s="1">
        <v>5</v>
      </c>
      <c r="CX144" s="1">
        <v>5</v>
      </c>
      <c r="CY144" s="1">
        <v>5</v>
      </c>
      <c r="CZ144" s="1">
        <v>4</v>
      </c>
      <c r="DA144" s="1">
        <v>3</v>
      </c>
      <c r="DB144" s="1">
        <v>2</v>
      </c>
      <c r="DC144" s="1">
        <v>5</v>
      </c>
      <c r="DD144" s="1">
        <v>5</v>
      </c>
      <c r="DE144" s="1">
        <v>1</v>
      </c>
    </row>
    <row r="145" spans="9:109" ht="15.75" customHeight="1">
      <c r="I145" s="1">
        <v>32</v>
      </c>
      <c r="J145">
        <v>1</v>
      </c>
      <c r="K145">
        <v>1</v>
      </c>
      <c r="L145">
        <v>0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0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0</v>
      </c>
      <c r="Y145">
        <v>1</v>
      </c>
      <c r="Z145">
        <v>0</v>
      </c>
      <c r="AA145">
        <v>1</v>
      </c>
      <c r="AB145">
        <v>0</v>
      </c>
      <c r="AC145">
        <v>0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0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  <c r="BO145">
        <v>1</v>
      </c>
      <c r="BP145">
        <v>1</v>
      </c>
      <c r="BQ145">
        <v>1</v>
      </c>
      <c r="BR145">
        <v>1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1</v>
      </c>
      <c r="CB145">
        <v>1</v>
      </c>
      <c r="CC145">
        <v>0</v>
      </c>
      <c r="CD145">
        <v>0</v>
      </c>
      <c r="CE145">
        <v>1</v>
      </c>
      <c r="CF145">
        <v>1</v>
      </c>
      <c r="CG145">
        <v>1</v>
      </c>
      <c r="CH145">
        <v>0</v>
      </c>
      <c r="CI145">
        <v>1</v>
      </c>
      <c r="CJ145">
        <v>1</v>
      </c>
      <c r="CK145">
        <v>1</v>
      </c>
      <c r="CL145">
        <v>1</v>
      </c>
      <c r="CM145">
        <v>1</v>
      </c>
      <c r="CN145">
        <v>1</v>
      </c>
      <c r="CO145">
        <v>0</v>
      </c>
      <c r="CP145">
        <v>1</v>
      </c>
      <c r="CQ145">
        <v>1</v>
      </c>
      <c r="CR145">
        <v>0</v>
      </c>
      <c r="CS145">
        <v>0</v>
      </c>
      <c r="CT145">
        <v>0</v>
      </c>
      <c r="CU145">
        <v>0</v>
      </c>
      <c r="CV145" s="1">
        <v>2</v>
      </c>
      <c r="CW145" s="1">
        <v>1</v>
      </c>
      <c r="CX145" s="1">
        <v>5</v>
      </c>
      <c r="CY145" s="1">
        <v>1</v>
      </c>
      <c r="CZ145" s="1">
        <v>4</v>
      </c>
      <c r="DA145" s="1">
        <v>2</v>
      </c>
      <c r="DB145" s="1">
        <v>1</v>
      </c>
      <c r="DC145" s="1">
        <v>5</v>
      </c>
      <c r="DD145" s="1">
        <v>4</v>
      </c>
      <c r="DE145" s="1">
        <v>1</v>
      </c>
    </row>
    <row r="146" spans="9:109" ht="15.75" customHeight="1">
      <c r="I146" s="1">
        <v>33</v>
      </c>
      <c r="J146">
        <v>1</v>
      </c>
      <c r="K146">
        <v>1</v>
      </c>
      <c r="L146">
        <v>0</v>
      </c>
      <c r="M146">
        <v>1</v>
      </c>
      <c r="N146">
        <v>1</v>
      </c>
      <c r="O146">
        <v>1</v>
      </c>
      <c r="P146">
        <v>0</v>
      </c>
      <c r="Q146">
        <v>1</v>
      </c>
      <c r="R146">
        <v>1</v>
      </c>
      <c r="S146">
        <v>0</v>
      </c>
      <c r="T146">
        <v>0</v>
      </c>
      <c r="U146">
        <v>1</v>
      </c>
      <c r="V146">
        <v>1</v>
      </c>
      <c r="W146">
        <v>1</v>
      </c>
      <c r="X146">
        <v>0</v>
      </c>
      <c r="Y146">
        <v>1</v>
      </c>
      <c r="Z146">
        <v>1</v>
      </c>
      <c r="AA146">
        <v>1</v>
      </c>
      <c r="AB146">
        <v>0</v>
      </c>
      <c r="AC146">
        <v>1</v>
      </c>
      <c r="AD146">
        <v>0</v>
      </c>
      <c r="AE146">
        <v>0</v>
      </c>
      <c r="AF146">
        <v>0</v>
      </c>
      <c r="AG146">
        <v>1</v>
      </c>
      <c r="AH146">
        <v>0</v>
      </c>
      <c r="AI146">
        <v>0</v>
      </c>
      <c r="AJ146">
        <v>0</v>
      </c>
      <c r="AK146">
        <v>0</v>
      </c>
      <c r="AL146">
        <v>1</v>
      </c>
      <c r="AM146">
        <v>1</v>
      </c>
      <c r="AN146">
        <v>1</v>
      </c>
      <c r="AO146">
        <v>0</v>
      </c>
      <c r="AP146">
        <v>1</v>
      </c>
      <c r="AQ146">
        <v>1</v>
      </c>
      <c r="AR146">
        <v>1</v>
      </c>
      <c r="AS146">
        <v>0</v>
      </c>
      <c r="AT146">
        <v>1</v>
      </c>
      <c r="AU146">
        <v>1</v>
      </c>
      <c r="AV146">
        <v>1</v>
      </c>
      <c r="AW146">
        <v>0</v>
      </c>
      <c r="AX146">
        <v>1</v>
      </c>
      <c r="AY146">
        <v>1</v>
      </c>
      <c r="AZ146">
        <v>1</v>
      </c>
      <c r="BA146">
        <v>1</v>
      </c>
      <c r="BB146">
        <v>0</v>
      </c>
      <c r="BC146">
        <v>1</v>
      </c>
      <c r="BD146">
        <v>1</v>
      </c>
      <c r="BE146">
        <v>1</v>
      </c>
      <c r="BF146">
        <v>1</v>
      </c>
      <c r="BG146">
        <v>1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1</v>
      </c>
      <c r="BN146">
        <v>1</v>
      </c>
      <c r="BO146">
        <v>1</v>
      </c>
      <c r="BP146">
        <v>1</v>
      </c>
      <c r="BQ146">
        <v>1</v>
      </c>
      <c r="BR146">
        <v>1</v>
      </c>
      <c r="BS146">
        <v>1</v>
      </c>
      <c r="BT146">
        <v>1</v>
      </c>
      <c r="BU146">
        <v>1</v>
      </c>
      <c r="BV146">
        <v>1</v>
      </c>
      <c r="BW146">
        <v>0</v>
      </c>
      <c r="BX146">
        <v>0</v>
      </c>
      <c r="BY146">
        <v>1</v>
      </c>
      <c r="BZ146">
        <v>1</v>
      </c>
      <c r="CA146">
        <v>1</v>
      </c>
      <c r="CB146">
        <v>0</v>
      </c>
      <c r="CC146">
        <v>0</v>
      </c>
      <c r="CD146">
        <v>1</v>
      </c>
      <c r="CE146">
        <v>1</v>
      </c>
      <c r="CF146">
        <v>0</v>
      </c>
      <c r="CG146">
        <v>1</v>
      </c>
      <c r="CH146">
        <v>1</v>
      </c>
      <c r="CI146">
        <v>1</v>
      </c>
      <c r="CJ146">
        <v>0</v>
      </c>
      <c r="CK146">
        <v>0</v>
      </c>
      <c r="CL146">
        <v>1</v>
      </c>
      <c r="CM146">
        <v>1</v>
      </c>
      <c r="CN146">
        <v>1</v>
      </c>
      <c r="CO146">
        <v>0</v>
      </c>
      <c r="CP146">
        <v>1</v>
      </c>
      <c r="CQ146">
        <v>0</v>
      </c>
      <c r="CR146">
        <v>0</v>
      </c>
      <c r="CS146">
        <v>0</v>
      </c>
      <c r="CT146">
        <v>0</v>
      </c>
      <c r="CU146">
        <v>0</v>
      </c>
      <c r="CV146" s="1">
        <v>2</v>
      </c>
      <c r="CW146" s="1">
        <v>1</v>
      </c>
      <c r="CX146" s="1">
        <v>1</v>
      </c>
      <c r="CY146" s="1">
        <v>1</v>
      </c>
      <c r="CZ146" s="1">
        <v>3</v>
      </c>
      <c r="DA146" s="1">
        <v>2</v>
      </c>
      <c r="DB146" s="1">
        <v>2</v>
      </c>
      <c r="DC146" s="1">
        <v>1</v>
      </c>
      <c r="DD146" s="1">
        <v>4</v>
      </c>
      <c r="DE146" s="1">
        <v>1</v>
      </c>
    </row>
    <row r="147" spans="9:109" ht="15.75" customHeight="1">
      <c r="I147" s="1">
        <v>34</v>
      </c>
      <c r="J147">
        <v>0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0</v>
      </c>
      <c r="Q147">
        <v>0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0</v>
      </c>
      <c r="X147">
        <v>0</v>
      </c>
      <c r="Y147">
        <v>1</v>
      </c>
      <c r="Z147">
        <v>1</v>
      </c>
      <c r="AA147">
        <v>1</v>
      </c>
      <c r="AB147">
        <v>0</v>
      </c>
      <c r="AC147">
        <v>0</v>
      </c>
      <c r="AD147">
        <v>1</v>
      </c>
      <c r="AE147">
        <v>1</v>
      </c>
      <c r="AF147">
        <v>1</v>
      </c>
      <c r="AG147">
        <v>0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0</v>
      </c>
      <c r="AT147">
        <v>1</v>
      </c>
      <c r="AU147">
        <v>1</v>
      </c>
      <c r="AV147">
        <v>1</v>
      </c>
      <c r="AW147">
        <v>0</v>
      </c>
      <c r="AX147">
        <v>1</v>
      </c>
      <c r="AY147">
        <v>0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0</v>
      </c>
      <c r="BK147">
        <v>1</v>
      </c>
      <c r="BL147">
        <v>1</v>
      </c>
      <c r="BM147">
        <v>1</v>
      </c>
      <c r="BN147">
        <v>1</v>
      </c>
      <c r="BO147">
        <v>0</v>
      </c>
      <c r="BP147">
        <v>1</v>
      </c>
      <c r="BQ147">
        <v>1</v>
      </c>
      <c r="BR147">
        <v>1</v>
      </c>
      <c r="BS147">
        <v>1</v>
      </c>
      <c r="BT147">
        <v>1</v>
      </c>
      <c r="BU147">
        <v>1</v>
      </c>
      <c r="BV147">
        <v>1</v>
      </c>
      <c r="BW147">
        <v>0</v>
      </c>
      <c r="BX147">
        <v>1</v>
      </c>
      <c r="BY147">
        <v>1</v>
      </c>
      <c r="BZ147">
        <v>1</v>
      </c>
      <c r="CA147">
        <v>1</v>
      </c>
      <c r="CB147">
        <v>1</v>
      </c>
      <c r="CC147">
        <v>0</v>
      </c>
      <c r="CD147">
        <v>1</v>
      </c>
      <c r="CE147">
        <v>0</v>
      </c>
      <c r="CF147">
        <v>0</v>
      </c>
      <c r="CG147">
        <v>1</v>
      </c>
      <c r="CH147">
        <v>0</v>
      </c>
      <c r="CI147">
        <v>1</v>
      </c>
      <c r="CJ147">
        <v>1</v>
      </c>
      <c r="CK147">
        <v>0</v>
      </c>
      <c r="CL147">
        <v>0</v>
      </c>
      <c r="CM147">
        <v>1</v>
      </c>
      <c r="CN147">
        <v>1</v>
      </c>
      <c r="CO147">
        <v>0</v>
      </c>
      <c r="CP147">
        <v>1</v>
      </c>
      <c r="CQ147">
        <v>1</v>
      </c>
      <c r="CR147">
        <v>1</v>
      </c>
      <c r="CS147">
        <v>0</v>
      </c>
      <c r="CT147">
        <v>0</v>
      </c>
      <c r="CU147">
        <v>1</v>
      </c>
      <c r="CV147" s="1">
        <v>1</v>
      </c>
      <c r="CW147" s="1">
        <v>1</v>
      </c>
      <c r="CX147" s="1">
        <v>5</v>
      </c>
      <c r="CY147" s="1">
        <v>2</v>
      </c>
      <c r="CZ147" s="1">
        <v>3</v>
      </c>
      <c r="DA147" s="1">
        <v>3</v>
      </c>
      <c r="DB147" s="1">
        <v>2</v>
      </c>
      <c r="DC147" s="1">
        <v>1</v>
      </c>
      <c r="DD147" s="1">
        <v>3</v>
      </c>
      <c r="DE147" s="1">
        <v>1</v>
      </c>
    </row>
    <row r="148" spans="9:109" ht="15.75" customHeight="1">
      <c r="I148" s="1">
        <v>35</v>
      </c>
      <c r="J148">
        <v>1</v>
      </c>
      <c r="K148">
        <v>1</v>
      </c>
      <c r="L148">
        <v>0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0</v>
      </c>
      <c r="S148">
        <v>1</v>
      </c>
      <c r="T148">
        <v>1</v>
      </c>
      <c r="U148">
        <v>1</v>
      </c>
      <c r="V148">
        <v>0</v>
      </c>
      <c r="W148">
        <v>0</v>
      </c>
      <c r="X148">
        <v>0</v>
      </c>
      <c r="Y148">
        <v>1</v>
      </c>
      <c r="Z148">
        <v>0</v>
      </c>
      <c r="AA148">
        <v>1</v>
      </c>
      <c r="AB148">
        <v>1</v>
      </c>
      <c r="AC148">
        <v>1</v>
      </c>
      <c r="AD148">
        <v>1</v>
      </c>
      <c r="AE148">
        <v>0</v>
      </c>
      <c r="AF148">
        <v>1</v>
      </c>
      <c r="AG148">
        <v>1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0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0</v>
      </c>
      <c r="AX148">
        <v>1</v>
      </c>
      <c r="AY148">
        <v>1</v>
      </c>
      <c r="AZ148">
        <v>1</v>
      </c>
      <c r="BA148">
        <v>0</v>
      </c>
      <c r="BB148">
        <v>1</v>
      </c>
      <c r="BC148">
        <v>1</v>
      </c>
      <c r="BD148">
        <v>1</v>
      </c>
      <c r="BE148">
        <v>0</v>
      </c>
      <c r="BF148">
        <v>1</v>
      </c>
      <c r="BG148">
        <v>1</v>
      </c>
      <c r="BH148">
        <v>0</v>
      </c>
      <c r="BI148">
        <v>1</v>
      </c>
      <c r="BJ148">
        <v>0</v>
      </c>
      <c r="BK148">
        <v>1</v>
      </c>
      <c r="BL148">
        <v>1</v>
      </c>
      <c r="BM148">
        <v>1</v>
      </c>
      <c r="BN148">
        <v>1</v>
      </c>
      <c r="BO148">
        <v>0</v>
      </c>
      <c r="BP148">
        <v>1</v>
      </c>
      <c r="BQ148">
        <v>1</v>
      </c>
      <c r="BR148">
        <v>1</v>
      </c>
      <c r="BS148">
        <v>0</v>
      </c>
      <c r="BT148">
        <v>1</v>
      </c>
      <c r="BU148">
        <v>1</v>
      </c>
      <c r="BV148">
        <v>1</v>
      </c>
      <c r="BW148">
        <v>1</v>
      </c>
      <c r="BX148">
        <v>1</v>
      </c>
      <c r="BY148">
        <v>1</v>
      </c>
      <c r="BZ148">
        <v>0</v>
      </c>
      <c r="CA148">
        <v>1</v>
      </c>
      <c r="CB148">
        <v>1</v>
      </c>
      <c r="CC148">
        <v>1</v>
      </c>
      <c r="CD148">
        <v>0</v>
      </c>
      <c r="CE148">
        <v>1</v>
      </c>
      <c r="CF148">
        <v>1</v>
      </c>
      <c r="CG148">
        <v>1</v>
      </c>
      <c r="CH148">
        <v>0</v>
      </c>
      <c r="CI148">
        <v>1</v>
      </c>
      <c r="CJ148">
        <v>1</v>
      </c>
      <c r="CK148">
        <v>1</v>
      </c>
      <c r="CL148">
        <v>1</v>
      </c>
      <c r="CM148">
        <v>1</v>
      </c>
      <c r="CN148">
        <v>0</v>
      </c>
      <c r="CO148">
        <v>1</v>
      </c>
      <c r="CP148">
        <v>0</v>
      </c>
      <c r="CQ148">
        <v>0</v>
      </c>
      <c r="CR148">
        <v>1</v>
      </c>
      <c r="CS148">
        <v>1</v>
      </c>
      <c r="CT148">
        <v>1</v>
      </c>
      <c r="CU148">
        <v>1</v>
      </c>
      <c r="CV148" s="1">
        <v>1</v>
      </c>
      <c r="CW148" s="1">
        <v>1</v>
      </c>
      <c r="CX148" s="1">
        <v>3</v>
      </c>
      <c r="CY148" s="1">
        <v>1</v>
      </c>
      <c r="CZ148" s="1">
        <v>3</v>
      </c>
      <c r="DA148" s="1">
        <v>2</v>
      </c>
      <c r="DB148" s="1">
        <v>2</v>
      </c>
      <c r="DC148" s="1">
        <v>3</v>
      </c>
      <c r="DD148" s="1">
        <v>4</v>
      </c>
      <c r="DE148" s="1">
        <v>1</v>
      </c>
    </row>
    <row r="149" spans="9:109" ht="15.75" customHeight="1">
      <c r="I149" s="1">
        <v>36</v>
      </c>
      <c r="J149">
        <v>0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0</v>
      </c>
      <c r="S149">
        <v>1</v>
      </c>
      <c r="T149">
        <v>1</v>
      </c>
      <c r="U149">
        <v>1</v>
      </c>
      <c r="V149">
        <v>0</v>
      </c>
      <c r="W149">
        <v>1</v>
      </c>
      <c r="X149">
        <v>0</v>
      </c>
      <c r="Y149">
        <v>1</v>
      </c>
      <c r="Z149">
        <v>1</v>
      </c>
      <c r="AA149">
        <v>1</v>
      </c>
      <c r="AB149">
        <v>0</v>
      </c>
      <c r="AC149">
        <v>1</v>
      </c>
      <c r="AD149">
        <v>1</v>
      </c>
      <c r="AE149">
        <v>1</v>
      </c>
      <c r="AF149">
        <v>0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0</v>
      </c>
      <c r="AQ149">
        <v>1</v>
      </c>
      <c r="AR149">
        <v>0</v>
      </c>
      <c r="AS149">
        <v>1</v>
      </c>
      <c r="AT149">
        <v>1</v>
      </c>
      <c r="AU149">
        <v>1</v>
      </c>
      <c r="AV149">
        <v>1</v>
      </c>
      <c r="AW149">
        <v>0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0</v>
      </c>
      <c r="BK149">
        <v>1</v>
      </c>
      <c r="BL149">
        <v>1</v>
      </c>
      <c r="BM149">
        <v>1</v>
      </c>
      <c r="BN149">
        <v>1</v>
      </c>
      <c r="BO149">
        <v>1</v>
      </c>
      <c r="BP149">
        <v>1</v>
      </c>
      <c r="BQ149">
        <v>1</v>
      </c>
      <c r="BR149">
        <v>1</v>
      </c>
      <c r="BS149">
        <v>0</v>
      </c>
      <c r="BT149">
        <v>1</v>
      </c>
      <c r="BU149">
        <v>1</v>
      </c>
      <c r="BV149">
        <v>0</v>
      </c>
      <c r="BW149">
        <v>0</v>
      </c>
      <c r="BX149">
        <v>1</v>
      </c>
      <c r="BY149">
        <v>1</v>
      </c>
      <c r="BZ149">
        <v>1</v>
      </c>
      <c r="CA149">
        <v>1</v>
      </c>
      <c r="CB149">
        <v>0</v>
      </c>
      <c r="CC149">
        <v>1</v>
      </c>
      <c r="CD149">
        <v>1</v>
      </c>
      <c r="CE149">
        <v>1</v>
      </c>
      <c r="CF149">
        <v>1</v>
      </c>
      <c r="CG149">
        <v>0</v>
      </c>
      <c r="CH149">
        <v>0</v>
      </c>
      <c r="CI149">
        <v>1</v>
      </c>
      <c r="CJ149">
        <v>0</v>
      </c>
      <c r="CK149">
        <v>0</v>
      </c>
      <c r="CL149">
        <v>0</v>
      </c>
      <c r="CM149">
        <v>1</v>
      </c>
      <c r="CN149">
        <v>1</v>
      </c>
      <c r="CO149">
        <v>0</v>
      </c>
      <c r="CP149">
        <v>0</v>
      </c>
      <c r="CQ149">
        <v>0</v>
      </c>
      <c r="CR149">
        <v>1</v>
      </c>
      <c r="CS149">
        <v>1</v>
      </c>
      <c r="CT149">
        <v>1</v>
      </c>
      <c r="CU149">
        <v>0</v>
      </c>
      <c r="CV149" s="1">
        <v>1</v>
      </c>
      <c r="CW149" s="1">
        <v>1</v>
      </c>
      <c r="CX149" s="1">
        <v>5</v>
      </c>
      <c r="CY149" s="1">
        <v>2</v>
      </c>
      <c r="CZ149" s="1">
        <v>2</v>
      </c>
      <c r="DA149" s="1">
        <v>2</v>
      </c>
      <c r="DB149" s="1">
        <v>2</v>
      </c>
      <c r="DC149" s="1">
        <v>1</v>
      </c>
      <c r="DD149" s="1">
        <v>3</v>
      </c>
      <c r="DE149" s="1">
        <v>1</v>
      </c>
    </row>
    <row r="150" spans="9:109" ht="15.75" customHeight="1">
      <c r="I150" s="1">
        <v>37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0</v>
      </c>
      <c r="R150">
        <v>0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0</v>
      </c>
      <c r="Y150">
        <v>1</v>
      </c>
      <c r="Z150">
        <v>0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0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0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0</v>
      </c>
      <c r="BK150">
        <v>1</v>
      </c>
      <c r="BL150">
        <v>1</v>
      </c>
      <c r="BM150">
        <v>1</v>
      </c>
      <c r="BN150">
        <v>1</v>
      </c>
      <c r="BO150">
        <v>1</v>
      </c>
      <c r="BP150">
        <v>1</v>
      </c>
      <c r="BQ150">
        <v>1</v>
      </c>
      <c r="BR150">
        <v>1</v>
      </c>
      <c r="BS150">
        <v>0</v>
      </c>
      <c r="BT150">
        <v>1</v>
      </c>
      <c r="BU150">
        <v>1</v>
      </c>
      <c r="BV150">
        <v>0</v>
      </c>
      <c r="BW150">
        <v>0</v>
      </c>
      <c r="BX150">
        <v>1</v>
      </c>
      <c r="BY150">
        <v>1</v>
      </c>
      <c r="BZ150">
        <v>1</v>
      </c>
      <c r="CA150">
        <v>1</v>
      </c>
      <c r="CB150">
        <v>1</v>
      </c>
      <c r="CC150">
        <v>1</v>
      </c>
      <c r="CD150">
        <v>0</v>
      </c>
      <c r="CE150">
        <v>1</v>
      </c>
      <c r="CF150">
        <v>1</v>
      </c>
      <c r="CG150">
        <v>0</v>
      </c>
      <c r="CH150">
        <v>0</v>
      </c>
      <c r="CI150">
        <v>1</v>
      </c>
      <c r="CJ150">
        <v>1</v>
      </c>
      <c r="CK150">
        <v>1</v>
      </c>
      <c r="CL150">
        <v>0</v>
      </c>
      <c r="CM150">
        <v>1</v>
      </c>
      <c r="CN150">
        <v>0</v>
      </c>
      <c r="CO150">
        <v>0</v>
      </c>
      <c r="CP150">
        <v>1</v>
      </c>
      <c r="CQ150">
        <v>0</v>
      </c>
      <c r="CR150">
        <v>0</v>
      </c>
      <c r="CS150">
        <v>0</v>
      </c>
      <c r="CT150">
        <v>1</v>
      </c>
      <c r="CU150">
        <v>1</v>
      </c>
      <c r="CV150" s="1">
        <v>1</v>
      </c>
      <c r="CW150" s="1">
        <v>5</v>
      </c>
      <c r="CX150" s="1">
        <v>5</v>
      </c>
      <c r="CY150" s="1">
        <v>1</v>
      </c>
      <c r="CZ150" s="1">
        <v>4</v>
      </c>
      <c r="DA150" s="1">
        <v>3</v>
      </c>
      <c r="DB150" s="1">
        <v>1</v>
      </c>
      <c r="DC150" s="1">
        <v>3</v>
      </c>
      <c r="DD150" s="1">
        <v>2</v>
      </c>
      <c r="DE150" s="1">
        <v>1</v>
      </c>
    </row>
    <row r="151" spans="9:109" ht="15.75" customHeight="1">
      <c r="I151" s="1">
        <v>38</v>
      </c>
      <c r="J151">
        <v>0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0</v>
      </c>
      <c r="U151">
        <v>1</v>
      </c>
      <c r="V151">
        <v>0</v>
      </c>
      <c r="W151">
        <v>1</v>
      </c>
      <c r="X151">
        <v>0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0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0</v>
      </c>
      <c r="BM151">
        <v>1</v>
      </c>
      <c r="BN151">
        <v>1</v>
      </c>
      <c r="BO151">
        <v>1</v>
      </c>
      <c r="BP151">
        <v>1</v>
      </c>
      <c r="BQ151">
        <v>1</v>
      </c>
      <c r="BR151">
        <v>1</v>
      </c>
      <c r="BS151">
        <v>0</v>
      </c>
      <c r="BT151">
        <v>1</v>
      </c>
      <c r="BU151">
        <v>1</v>
      </c>
      <c r="BV151">
        <v>1</v>
      </c>
      <c r="BW151">
        <v>1</v>
      </c>
      <c r="BX151">
        <v>1</v>
      </c>
      <c r="BY151">
        <v>1</v>
      </c>
      <c r="BZ151">
        <v>1</v>
      </c>
      <c r="CA151">
        <v>1</v>
      </c>
      <c r="CB151">
        <v>1</v>
      </c>
      <c r="CC151">
        <v>1</v>
      </c>
      <c r="CD151">
        <v>0</v>
      </c>
      <c r="CE151">
        <v>1</v>
      </c>
      <c r="CF151">
        <v>1</v>
      </c>
      <c r="CG151">
        <v>1</v>
      </c>
      <c r="CH151">
        <v>0</v>
      </c>
      <c r="CI151">
        <v>1</v>
      </c>
      <c r="CJ151">
        <v>1</v>
      </c>
      <c r="CK151">
        <v>0</v>
      </c>
      <c r="CL151">
        <v>1</v>
      </c>
      <c r="CM151">
        <v>1</v>
      </c>
      <c r="CN151">
        <v>1</v>
      </c>
      <c r="CO151">
        <v>0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 s="1">
        <v>1</v>
      </c>
      <c r="CW151" s="1">
        <v>5</v>
      </c>
      <c r="CX151" s="1">
        <v>5</v>
      </c>
      <c r="CY151" s="1">
        <v>3</v>
      </c>
      <c r="CZ151" s="1">
        <v>3</v>
      </c>
      <c r="DA151" s="1">
        <v>3</v>
      </c>
      <c r="DB151" s="1">
        <v>1</v>
      </c>
      <c r="DC151" s="1">
        <v>3</v>
      </c>
      <c r="DD151" s="1">
        <v>5</v>
      </c>
      <c r="DE151" s="1">
        <v>1</v>
      </c>
    </row>
    <row r="152" spans="9:109" ht="15.75" customHeight="1">
      <c r="I152" s="1">
        <v>39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0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0</v>
      </c>
      <c r="AP152">
        <v>1</v>
      </c>
      <c r="AQ152">
        <v>1</v>
      </c>
      <c r="AR152">
        <v>0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0</v>
      </c>
      <c r="BJ152">
        <v>0</v>
      </c>
      <c r="BK152">
        <v>1</v>
      </c>
      <c r="BL152">
        <v>1</v>
      </c>
      <c r="BM152">
        <v>1</v>
      </c>
      <c r="BN152">
        <v>1</v>
      </c>
      <c r="BO152">
        <v>1</v>
      </c>
      <c r="BP152">
        <v>1</v>
      </c>
      <c r="BQ152">
        <v>1</v>
      </c>
      <c r="BR152">
        <v>1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>
        <v>1</v>
      </c>
      <c r="BZ152">
        <v>1</v>
      </c>
      <c r="CA152">
        <v>1</v>
      </c>
      <c r="CB152">
        <v>1</v>
      </c>
      <c r="CC152">
        <v>1</v>
      </c>
      <c r="CD152">
        <v>1</v>
      </c>
      <c r="CE152">
        <v>1</v>
      </c>
      <c r="CF152">
        <v>1</v>
      </c>
      <c r="CG152">
        <v>1</v>
      </c>
      <c r="CH152">
        <v>0</v>
      </c>
      <c r="CI152">
        <v>1</v>
      </c>
      <c r="CJ152">
        <v>1</v>
      </c>
      <c r="CK152">
        <v>1</v>
      </c>
      <c r="CL152">
        <v>1</v>
      </c>
      <c r="CM152">
        <v>1</v>
      </c>
      <c r="CN152">
        <v>1</v>
      </c>
      <c r="CO152">
        <v>1</v>
      </c>
      <c r="CP152">
        <v>1</v>
      </c>
      <c r="CQ152">
        <v>1</v>
      </c>
      <c r="CR152">
        <v>0</v>
      </c>
      <c r="CS152">
        <v>1</v>
      </c>
      <c r="CT152">
        <v>1</v>
      </c>
      <c r="CU152">
        <v>1</v>
      </c>
      <c r="CV152" s="1">
        <v>4</v>
      </c>
      <c r="CW152" s="1">
        <v>5</v>
      </c>
      <c r="CX152" s="1">
        <v>5</v>
      </c>
      <c r="CY152" s="1">
        <v>3</v>
      </c>
      <c r="CZ152" s="1">
        <v>4</v>
      </c>
      <c r="DA152" s="1">
        <v>3</v>
      </c>
      <c r="DB152" s="1">
        <v>1</v>
      </c>
      <c r="DC152" s="1">
        <v>1</v>
      </c>
      <c r="DD152" s="1">
        <v>5</v>
      </c>
      <c r="DE152" s="1">
        <v>1</v>
      </c>
    </row>
    <row r="153" spans="9:109" ht="15.75" customHeight="1">
      <c r="I153" s="1">
        <v>40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0</v>
      </c>
      <c r="W153">
        <v>1</v>
      </c>
      <c r="X153">
        <v>0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0</v>
      </c>
      <c r="AQ153">
        <v>1</v>
      </c>
      <c r="AR153">
        <v>1</v>
      </c>
      <c r="AS153">
        <v>0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  <c r="BO153">
        <v>1</v>
      </c>
      <c r="BP153">
        <v>1</v>
      </c>
      <c r="BQ153">
        <v>1</v>
      </c>
      <c r="BR153">
        <v>1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>
        <v>1</v>
      </c>
      <c r="BZ153">
        <v>1</v>
      </c>
      <c r="CA153">
        <v>1</v>
      </c>
      <c r="CB153">
        <v>1</v>
      </c>
      <c r="CC153">
        <v>1</v>
      </c>
      <c r="CD153">
        <v>1</v>
      </c>
      <c r="CE153">
        <v>1</v>
      </c>
      <c r="CF153">
        <v>1</v>
      </c>
      <c r="CG153">
        <v>1</v>
      </c>
      <c r="CH153">
        <v>1</v>
      </c>
      <c r="CI153">
        <v>1</v>
      </c>
      <c r="CJ153">
        <v>1</v>
      </c>
      <c r="CK153">
        <v>1</v>
      </c>
      <c r="CL153">
        <v>1</v>
      </c>
      <c r="CM153">
        <v>1</v>
      </c>
      <c r="CN153">
        <v>1</v>
      </c>
      <c r="CO153">
        <v>1</v>
      </c>
      <c r="CP153">
        <v>1</v>
      </c>
      <c r="CQ153">
        <v>1</v>
      </c>
      <c r="CR153">
        <v>1</v>
      </c>
      <c r="CS153">
        <v>1</v>
      </c>
      <c r="CT153">
        <v>1</v>
      </c>
      <c r="CU153">
        <v>1</v>
      </c>
      <c r="CV153" s="1">
        <v>1</v>
      </c>
      <c r="CW153" s="1">
        <v>1</v>
      </c>
      <c r="CX153" s="1">
        <v>4</v>
      </c>
      <c r="CY153" s="1">
        <v>5</v>
      </c>
      <c r="CZ153" s="1">
        <v>5</v>
      </c>
      <c r="DA153" s="1">
        <v>3</v>
      </c>
      <c r="DB153" s="1">
        <v>1</v>
      </c>
      <c r="DC153" s="1">
        <v>3</v>
      </c>
      <c r="DD153" s="1">
        <v>5</v>
      </c>
      <c r="DE153" s="1">
        <v>1</v>
      </c>
    </row>
    <row r="154" spans="9:109" ht="15.75" customHeight="1">
      <c r="I154" s="1">
        <v>41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0</v>
      </c>
      <c r="U154">
        <v>1</v>
      </c>
      <c r="V154">
        <v>1</v>
      </c>
      <c r="W154">
        <v>1</v>
      </c>
      <c r="X154">
        <v>0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0</v>
      </c>
      <c r="AP154">
        <v>1</v>
      </c>
      <c r="AQ154">
        <v>1</v>
      </c>
      <c r="AR154">
        <v>1</v>
      </c>
      <c r="AS154">
        <v>0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0</v>
      </c>
      <c r="BM154">
        <v>1</v>
      </c>
      <c r="BN154">
        <v>1</v>
      </c>
      <c r="BO154">
        <v>1</v>
      </c>
      <c r="BP154">
        <v>1</v>
      </c>
      <c r="BQ154">
        <v>1</v>
      </c>
      <c r="BR154">
        <v>1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>
        <v>1</v>
      </c>
      <c r="BZ154">
        <v>1</v>
      </c>
      <c r="CA154">
        <v>1</v>
      </c>
      <c r="CB154">
        <v>1</v>
      </c>
      <c r="CC154">
        <v>1</v>
      </c>
      <c r="CD154">
        <v>0</v>
      </c>
      <c r="CE154">
        <v>1</v>
      </c>
      <c r="CF154">
        <v>1</v>
      </c>
      <c r="CG154">
        <v>1</v>
      </c>
      <c r="CH154">
        <v>0</v>
      </c>
      <c r="CI154">
        <v>1</v>
      </c>
      <c r="CJ154">
        <v>1</v>
      </c>
      <c r="CK154">
        <v>1</v>
      </c>
      <c r="CL154">
        <v>1</v>
      </c>
      <c r="CM154">
        <v>1</v>
      </c>
      <c r="CN154">
        <v>1</v>
      </c>
      <c r="CO154">
        <v>1</v>
      </c>
      <c r="CP154">
        <v>1</v>
      </c>
      <c r="CQ154">
        <v>1</v>
      </c>
      <c r="CR154">
        <v>1</v>
      </c>
      <c r="CS154">
        <v>1</v>
      </c>
      <c r="CT154">
        <v>1</v>
      </c>
      <c r="CU154">
        <v>1</v>
      </c>
      <c r="CV154" s="1">
        <v>1</v>
      </c>
      <c r="CW154" s="1">
        <v>1</v>
      </c>
      <c r="CX154" s="1">
        <v>5</v>
      </c>
      <c r="CY154" s="1">
        <v>5</v>
      </c>
      <c r="CZ154" s="1">
        <v>4</v>
      </c>
      <c r="DA154" s="1">
        <v>4</v>
      </c>
      <c r="DB154" s="1">
        <v>1</v>
      </c>
      <c r="DC154" s="1">
        <v>1</v>
      </c>
      <c r="DD154" s="1">
        <v>2</v>
      </c>
      <c r="DE154" s="1">
        <v>1</v>
      </c>
    </row>
    <row r="155" spans="9:109" ht="15.75" customHeight="1">
      <c r="I155" s="1">
        <v>42</v>
      </c>
      <c r="J155">
        <v>0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0</v>
      </c>
      <c r="W155">
        <v>1</v>
      </c>
      <c r="X155">
        <v>0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0</v>
      </c>
      <c r="AF155">
        <v>0</v>
      </c>
      <c r="AG155">
        <v>1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0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0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0</v>
      </c>
      <c r="BK155">
        <v>1</v>
      </c>
      <c r="BL155">
        <v>0</v>
      </c>
      <c r="BM155">
        <v>1</v>
      </c>
      <c r="BN155">
        <v>1</v>
      </c>
      <c r="BO155">
        <v>1</v>
      </c>
      <c r="BP155">
        <v>1</v>
      </c>
      <c r="BQ155">
        <v>1</v>
      </c>
      <c r="BR155">
        <v>1</v>
      </c>
      <c r="BS155">
        <v>1</v>
      </c>
      <c r="BT155">
        <v>1</v>
      </c>
      <c r="BU155">
        <v>0</v>
      </c>
      <c r="BV155">
        <v>0</v>
      </c>
      <c r="BW155">
        <v>1</v>
      </c>
      <c r="BX155">
        <v>1</v>
      </c>
      <c r="BY155">
        <v>1</v>
      </c>
      <c r="BZ155">
        <v>1</v>
      </c>
      <c r="CA155">
        <v>1</v>
      </c>
      <c r="CB155">
        <v>1</v>
      </c>
      <c r="CC155">
        <v>0</v>
      </c>
      <c r="CD155">
        <v>0</v>
      </c>
      <c r="CE155">
        <v>1</v>
      </c>
      <c r="CF155">
        <v>1</v>
      </c>
      <c r="CG155">
        <v>0</v>
      </c>
      <c r="CH155">
        <v>0</v>
      </c>
      <c r="CI155">
        <v>1</v>
      </c>
      <c r="CJ155">
        <v>1</v>
      </c>
      <c r="CK155">
        <v>1</v>
      </c>
      <c r="CL155">
        <v>1</v>
      </c>
      <c r="CM155">
        <v>0</v>
      </c>
      <c r="CN155">
        <v>1</v>
      </c>
      <c r="CO155">
        <v>1</v>
      </c>
      <c r="CP155">
        <v>1</v>
      </c>
      <c r="CQ155">
        <v>1</v>
      </c>
      <c r="CR155">
        <v>1</v>
      </c>
      <c r="CS155">
        <v>1</v>
      </c>
      <c r="CT155">
        <v>1</v>
      </c>
      <c r="CU155">
        <v>1</v>
      </c>
      <c r="CV155" s="1">
        <v>2</v>
      </c>
      <c r="CW155" s="1">
        <v>2</v>
      </c>
      <c r="CX155" s="1">
        <v>1</v>
      </c>
      <c r="CY155" s="1">
        <v>5</v>
      </c>
      <c r="CZ155" s="1">
        <v>3</v>
      </c>
      <c r="DA155" s="1">
        <v>1</v>
      </c>
      <c r="DB155" s="1">
        <v>1</v>
      </c>
      <c r="DC155" s="1">
        <v>1</v>
      </c>
      <c r="DD155" s="1">
        <v>2</v>
      </c>
      <c r="DE155" s="1">
        <v>1</v>
      </c>
    </row>
    <row r="156" spans="9:109" ht="15.75" customHeight="1">
      <c r="I156" s="1">
        <v>43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0</v>
      </c>
      <c r="W156">
        <v>1</v>
      </c>
      <c r="X156">
        <v>0</v>
      </c>
      <c r="Y156">
        <v>1</v>
      </c>
      <c r="Z156">
        <v>0</v>
      </c>
      <c r="AA156">
        <v>1</v>
      </c>
      <c r="AB156">
        <v>0</v>
      </c>
      <c r="AC156">
        <v>1</v>
      </c>
      <c r="AD156">
        <v>1</v>
      </c>
      <c r="AE156">
        <v>1</v>
      </c>
      <c r="AF156">
        <v>0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0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1</v>
      </c>
      <c r="BD156">
        <v>0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1</v>
      </c>
      <c r="BO156">
        <v>1</v>
      </c>
      <c r="BP156">
        <v>1</v>
      </c>
      <c r="BQ156">
        <v>1</v>
      </c>
      <c r="BR156">
        <v>1</v>
      </c>
      <c r="BS156">
        <v>1</v>
      </c>
      <c r="BT156">
        <v>1</v>
      </c>
      <c r="BU156">
        <v>1</v>
      </c>
      <c r="BV156">
        <v>1</v>
      </c>
      <c r="BW156">
        <v>0</v>
      </c>
      <c r="BX156">
        <v>1</v>
      </c>
      <c r="BY156">
        <v>1</v>
      </c>
      <c r="BZ156">
        <v>1</v>
      </c>
      <c r="CA156">
        <v>1</v>
      </c>
      <c r="CB156">
        <v>1</v>
      </c>
      <c r="CC156">
        <v>1</v>
      </c>
      <c r="CD156">
        <v>1</v>
      </c>
      <c r="CE156">
        <v>1</v>
      </c>
      <c r="CF156">
        <v>1</v>
      </c>
      <c r="CG156">
        <v>1</v>
      </c>
      <c r="CH156">
        <v>1</v>
      </c>
      <c r="CI156">
        <v>1</v>
      </c>
      <c r="CJ156">
        <v>1</v>
      </c>
      <c r="CK156">
        <v>1</v>
      </c>
      <c r="CL156">
        <v>1</v>
      </c>
      <c r="CM156">
        <v>1</v>
      </c>
      <c r="CN156">
        <v>1</v>
      </c>
      <c r="CO156">
        <v>1</v>
      </c>
      <c r="CP156">
        <v>1</v>
      </c>
      <c r="CQ156">
        <v>0</v>
      </c>
      <c r="CR156">
        <v>1</v>
      </c>
      <c r="CS156">
        <v>1</v>
      </c>
      <c r="CT156">
        <v>1</v>
      </c>
      <c r="CU156">
        <v>1</v>
      </c>
      <c r="CV156" s="1">
        <v>3</v>
      </c>
      <c r="CW156" s="1">
        <v>1</v>
      </c>
      <c r="CX156" s="1">
        <v>5</v>
      </c>
      <c r="CY156" s="1">
        <v>2</v>
      </c>
      <c r="CZ156" s="1">
        <v>3</v>
      </c>
      <c r="DA156" s="1">
        <v>3</v>
      </c>
      <c r="DB156" s="1">
        <v>2</v>
      </c>
      <c r="DC156" s="1">
        <v>3</v>
      </c>
      <c r="DD156" s="1">
        <v>5</v>
      </c>
      <c r="DE156" s="1">
        <v>1</v>
      </c>
    </row>
    <row r="157" spans="9:109" ht="15.75" customHeight="1">
      <c r="I157" s="1">
        <v>44</v>
      </c>
      <c r="J157">
        <v>0</v>
      </c>
      <c r="K157">
        <v>1</v>
      </c>
      <c r="L157">
        <v>1</v>
      </c>
      <c r="M157">
        <v>0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0</v>
      </c>
      <c r="V157">
        <v>1</v>
      </c>
      <c r="W157">
        <v>1</v>
      </c>
      <c r="X157">
        <v>0</v>
      </c>
      <c r="Y157">
        <v>1</v>
      </c>
      <c r="Z157">
        <v>1</v>
      </c>
      <c r="AA157">
        <v>1</v>
      </c>
      <c r="AB157">
        <v>0</v>
      </c>
      <c r="AC157">
        <v>0</v>
      </c>
      <c r="AD157">
        <v>1</v>
      </c>
      <c r="AE157">
        <v>1</v>
      </c>
      <c r="AF157">
        <v>0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0</v>
      </c>
      <c r="AN157">
        <v>1</v>
      </c>
      <c r="AO157">
        <v>0</v>
      </c>
      <c r="AP157">
        <v>0</v>
      </c>
      <c r="AQ157">
        <v>1</v>
      </c>
      <c r="AR157">
        <v>0</v>
      </c>
      <c r="AS157">
        <v>0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0</v>
      </c>
      <c r="BK157">
        <v>1</v>
      </c>
      <c r="BL157">
        <v>0</v>
      </c>
      <c r="BM157">
        <v>1</v>
      </c>
      <c r="BN157">
        <v>1</v>
      </c>
      <c r="BO157">
        <v>0</v>
      </c>
      <c r="BP157">
        <v>1</v>
      </c>
      <c r="BQ157">
        <v>1</v>
      </c>
      <c r="BR157">
        <v>1</v>
      </c>
      <c r="BS157">
        <v>1</v>
      </c>
      <c r="BT157">
        <v>1</v>
      </c>
      <c r="BU157">
        <v>0</v>
      </c>
      <c r="BV157">
        <v>1</v>
      </c>
      <c r="BW157">
        <v>1</v>
      </c>
      <c r="BX157">
        <v>1</v>
      </c>
      <c r="BY157">
        <v>1</v>
      </c>
      <c r="BZ157">
        <v>1</v>
      </c>
      <c r="CA157">
        <v>1</v>
      </c>
      <c r="CB157">
        <v>1</v>
      </c>
      <c r="CC157">
        <v>0</v>
      </c>
      <c r="CD157">
        <v>1</v>
      </c>
      <c r="CE157">
        <v>1</v>
      </c>
      <c r="CF157">
        <v>1</v>
      </c>
      <c r="CG157">
        <v>0</v>
      </c>
      <c r="CH157">
        <v>0</v>
      </c>
      <c r="CI157">
        <v>1</v>
      </c>
      <c r="CJ157">
        <v>1</v>
      </c>
      <c r="CK157">
        <v>1</v>
      </c>
      <c r="CL157">
        <v>0</v>
      </c>
      <c r="CM157">
        <v>1</v>
      </c>
      <c r="CN157">
        <v>1</v>
      </c>
      <c r="CO157">
        <v>0</v>
      </c>
      <c r="CP157">
        <v>1</v>
      </c>
      <c r="CQ157">
        <v>0</v>
      </c>
      <c r="CR157">
        <v>1</v>
      </c>
      <c r="CS157">
        <v>0</v>
      </c>
      <c r="CT157">
        <v>0</v>
      </c>
      <c r="CU157">
        <v>0</v>
      </c>
      <c r="CV157" s="1">
        <v>3</v>
      </c>
      <c r="CW157" s="1">
        <v>2</v>
      </c>
      <c r="CX157" s="1">
        <v>5</v>
      </c>
      <c r="CY157" s="1">
        <v>4</v>
      </c>
      <c r="CZ157" s="1">
        <v>3</v>
      </c>
      <c r="DA157" s="1">
        <v>3</v>
      </c>
      <c r="DB157" s="1">
        <v>5</v>
      </c>
      <c r="DC157" s="1">
        <v>3</v>
      </c>
      <c r="DD157" s="1">
        <v>5</v>
      </c>
      <c r="DE157" s="1">
        <v>1</v>
      </c>
    </row>
    <row r="158" spans="9:109" ht="15.75" customHeight="1">
      <c r="I158" s="1">
        <v>45</v>
      </c>
      <c r="J158">
        <v>0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0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0</v>
      </c>
      <c r="Y158">
        <v>0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0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0</v>
      </c>
      <c r="AP158">
        <v>1</v>
      </c>
      <c r="AQ158">
        <v>1</v>
      </c>
      <c r="AR158">
        <v>1</v>
      </c>
      <c r="AS158">
        <v>0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1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0</v>
      </c>
      <c r="BK158">
        <v>1</v>
      </c>
      <c r="BL158">
        <v>1</v>
      </c>
      <c r="BM158">
        <v>1</v>
      </c>
      <c r="BN158">
        <v>1</v>
      </c>
      <c r="BO158">
        <v>1</v>
      </c>
      <c r="BP158">
        <v>1</v>
      </c>
      <c r="BQ158">
        <v>1</v>
      </c>
      <c r="BR158">
        <v>1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>
        <v>1</v>
      </c>
      <c r="BZ158">
        <v>1</v>
      </c>
      <c r="CA158">
        <v>1</v>
      </c>
      <c r="CB158">
        <v>1</v>
      </c>
      <c r="CC158">
        <v>1</v>
      </c>
      <c r="CD158">
        <v>0</v>
      </c>
      <c r="CE158">
        <v>1</v>
      </c>
      <c r="CF158">
        <v>1</v>
      </c>
      <c r="CG158">
        <v>1</v>
      </c>
      <c r="CH158">
        <v>1</v>
      </c>
      <c r="CI158">
        <v>1</v>
      </c>
      <c r="CJ158">
        <v>0</v>
      </c>
      <c r="CK158">
        <v>0</v>
      </c>
      <c r="CL158">
        <v>1</v>
      </c>
      <c r="CM158">
        <v>1</v>
      </c>
      <c r="CN158">
        <v>1</v>
      </c>
      <c r="CO158">
        <v>1</v>
      </c>
      <c r="CP158">
        <v>1</v>
      </c>
      <c r="CQ158">
        <v>1</v>
      </c>
      <c r="CR158">
        <v>1</v>
      </c>
      <c r="CS158">
        <v>1</v>
      </c>
      <c r="CT158">
        <v>1</v>
      </c>
      <c r="CU158">
        <v>1</v>
      </c>
      <c r="CV158" s="1">
        <v>5</v>
      </c>
      <c r="CW158" s="1">
        <v>5</v>
      </c>
      <c r="CX158" s="1">
        <v>5</v>
      </c>
      <c r="CY158" s="1">
        <v>1</v>
      </c>
      <c r="CZ158" s="1">
        <v>5</v>
      </c>
      <c r="DA158" s="1">
        <v>3</v>
      </c>
      <c r="DB158" s="1">
        <v>5</v>
      </c>
      <c r="DC158" s="1">
        <v>3</v>
      </c>
      <c r="DD158" s="1">
        <v>5</v>
      </c>
      <c r="DE158" s="1">
        <v>1</v>
      </c>
    </row>
    <row r="159" spans="9:109" ht="15.75" customHeight="1">
      <c r="I159" s="1">
        <v>46</v>
      </c>
      <c r="J159">
        <v>0</v>
      </c>
      <c r="K159">
        <v>1</v>
      </c>
      <c r="L159">
        <v>0</v>
      </c>
      <c r="M159">
        <v>1</v>
      </c>
      <c r="N159">
        <v>1</v>
      </c>
      <c r="O159">
        <v>1</v>
      </c>
      <c r="P159">
        <v>1</v>
      </c>
      <c r="Q159">
        <v>0</v>
      </c>
      <c r="R159">
        <v>0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0</v>
      </c>
      <c r="Y159">
        <v>1</v>
      </c>
      <c r="Z159">
        <v>0</v>
      </c>
      <c r="AA159">
        <v>1</v>
      </c>
      <c r="AB159">
        <v>1</v>
      </c>
      <c r="AC159">
        <v>1</v>
      </c>
      <c r="AD159">
        <v>1</v>
      </c>
      <c r="AE159">
        <v>0</v>
      </c>
      <c r="AF159">
        <v>1</v>
      </c>
      <c r="AG159">
        <v>0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0</v>
      </c>
      <c r="AP159">
        <v>1</v>
      </c>
      <c r="AQ159">
        <v>1</v>
      </c>
      <c r="AR159">
        <v>0</v>
      </c>
      <c r="AS159">
        <v>1</v>
      </c>
      <c r="AT159">
        <v>0</v>
      </c>
      <c r="AU159">
        <v>1</v>
      </c>
      <c r="AV159">
        <v>0</v>
      </c>
      <c r="AW159">
        <v>0</v>
      </c>
      <c r="AX159">
        <v>1</v>
      </c>
      <c r="AY159">
        <v>1</v>
      </c>
      <c r="AZ159">
        <v>0</v>
      </c>
      <c r="BA159">
        <v>1</v>
      </c>
      <c r="BB159">
        <v>1</v>
      </c>
      <c r="BC159">
        <v>1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0</v>
      </c>
      <c r="BK159">
        <v>1</v>
      </c>
      <c r="BL159">
        <v>1</v>
      </c>
      <c r="BM159">
        <v>1</v>
      </c>
      <c r="BN159">
        <v>1</v>
      </c>
      <c r="BO159">
        <v>0</v>
      </c>
      <c r="BP159">
        <v>1</v>
      </c>
      <c r="BQ159">
        <v>1</v>
      </c>
      <c r="BR159">
        <v>1</v>
      </c>
      <c r="BS159">
        <v>1</v>
      </c>
      <c r="BT159">
        <v>1</v>
      </c>
      <c r="BU159">
        <v>1</v>
      </c>
      <c r="BV159">
        <v>0</v>
      </c>
      <c r="BW159">
        <v>0</v>
      </c>
      <c r="BX159">
        <v>1</v>
      </c>
      <c r="BY159">
        <v>1</v>
      </c>
      <c r="BZ159">
        <v>1</v>
      </c>
      <c r="CA159">
        <v>1</v>
      </c>
      <c r="CB159">
        <v>1</v>
      </c>
      <c r="CC159">
        <v>1</v>
      </c>
      <c r="CD159">
        <v>0</v>
      </c>
      <c r="CE159">
        <v>1</v>
      </c>
      <c r="CF159">
        <v>1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1</v>
      </c>
      <c r="CN159">
        <v>0</v>
      </c>
      <c r="CO159">
        <v>1</v>
      </c>
      <c r="CP159">
        <v>1</v>
      </c>
      <c r="CQ159">
        <v>0</v>
      </c>
      <c r="CR159">
        <v>1</v>
      </c>
      <c r="CS159">
        <v>0</v>
      </c>
      <c r="CT159">
        <v>1</v>
      </c>
      <c r="CU159">
        <v>0</v>
      </c>
      <c r="CV159" s="1">
        <v>5</v>
      </c>
      <c r="CW159" s="1">
        <v>1</v>
      </c>
      <c r="CX159" s="1">
        <v>3</v>
      </c>
      <c r="CY159" s="1">
        <v>2</v>
      </c>
      <c r="CZ159" s="1">
        <v>3</v>
      </c>
      <c r="DA159" s="1">
        <v>3</v>
      </c>
      <c r="DB159" s="1">
        <v>1</v>
      </c>
      <c r="DC159" s="1">
        <v>3</v>
      </c>
      <c r="DD159" s="1">
        <v>2</v>
      </c>
      <c r="DE159" s="1">
        <v>1</v>
      </c>
    </row>
    <row r="160" spans="9:109" ht="15.75" customHeight="1">
      <c r="I160" s="1">
        <v>47</v>
      </c>
      <c r="J160">
        <v>0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0</v>
      </c>
      <c r="Y160">
        <v>1</v>
      </c>
      <c r="Z160">
        <v>0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0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1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1</v>
      </c>
      <c r="BK160">
        <v>1</v>
      </c>
      <c r="BL160">
        <v>0</v>
      </c>
      <c r="BM160">
        <v>1</v>
      </c>
      <c r="BN160">
        <v>1</v>
      </c>
      <c r="BO160">
        <v>1</v>
      </c>
      <c r="BP160">
        <v>1</v>
      </c>
      <c r="BQ160">
        <v>1</v>
      </c>
      <c r="BR160">
        <v>1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>
        <v>1</v>
      </c>
      <c r="BZ160">
        <v>1</v>
      </c>
      <c r="CA160">
        <v>1</v>
      </c>
      <c r="CB160">
        <v>1</v>
      </c>
      <c r="CC160">
        <v>1</v>
      </c>
      <c r="CD160">
        <v>1</v>
      </c>
      <c r="CE160">
        <v>1</v>
      </c>
      <c r="CF160">
        <v>1</v>
      </c>
      <c r="CG160">
        <v>1</v>
      </c>
      <c r="CH160">
        <v>0</v>
      </c>
      <c r="CI160">
        <v>1</v>
      </c>
      <c r="CJ160">
        <v>1</v>
      </c>
      <c r="CK160">
        <v>1</v>
      </c>
      <c r="CL160">
        <v>1</v>
      </c>
      <c r="CM160">
        <v>1</v>
      </c>
      <c r="CN160">
        <v>1</v>
      </c>
      <c r="CO160">
        <v>1</v>
      </c>
      <c r="CP160">
        <v>1</v>
      </c>
      <c r="CQ160">
        <v>1</v>
      </c>
      <c r="CR160">
        <v>1</v>
      </c>
      <c r="CS160">
        <v>0</v>
      </c>
      <c r="CT160">
        <v>1</v>
      </c>
      <c r="CU160">
        <v>1</v>
      </c>
      <c r="CV160" s="1">
        <v>1</v>
      </c>
      <c r="CW160" s="1">
        <v>5</v>
      </c>
      <c r="CX160" s="1">
        <v>5</v>
      </c>
      <c r="CY160" s="1">
        <v>3</v>
      </c>
      <c r="CZ160" s="1">
        <v>2</v>
      </c>
      <c r="DA160" s="1">
        <v>3</v>
      </c>
      <c r="DB160" s="1">
        <v>1</v>
      </c>
      <c r="DC160" s="1">
        <v>3</v>
      </c>
      <c r="DD160" s="1">
        <v>5</v>
      </c>
      <c r="DE160" s="1">
        <v>1</v>
      </c>
    </row>
    <row r="161" spans="9:109" ht="15.75" customHeight="1">
      <c r="I161" s="1">
        <v>48</v>
      </c>
      <c r="J161">
        <v>1</v>
      </c>
      <c r="K161">
        <v>1</v>
      </c>
      <c r="L161">
        <v>1</v>
      </c>
      <c r="M161">
        <v>1</v>
      </c>
      <c r="N161">
        <v>1</v>
      </c>
      <c r="O161">
        <v>1</v>
      </c>
      <c r="P161">
        <v>1</v>
      </c>
      <c r="Q161">
        <v>0</v>
      </c>
      <c r="R161">
        <v>1</v>
      </c>
      <c r="S161">
        <v>0</v>
      </c>
      <c r="T161">
        <v>1</v>
      </c>
      <c r="U161">
        <v>1</v>
      </c>
      <c r="V161">
        <v>0</v>
      </c>
      <c r="W161">
        <v>1</v>
      </c>
      <c r="X161">
        <v>0</v>
      </c>
      <c r="Y161">
        <v>1</v>
      </c>
      <c r="Z161">
        <v>1</v>
      </c>
      <c r="AA161">
        <v>1</v>
      </c>
      <c r="AB161">
        <v>1</v>
      </c>
      <c r="AC161">
        <v>1</v>
      </c>
      <c r="AD161">
        <v>1</v>
      </c>
      <c r="AE161">
        <v>1</v>
      </c>
      <c r="AF161">
        <v>0</v>
      </c>
      <c r="AG161">
        <v>1</v>
      </c>
      <c r="AH161">
        <v>1</v>
      </c>
      <c r="AI161">
        <v>1</v>
      </c>
      <c r="AJ161">
        <v>1</v>
      </c>
      <c r="AK161">
        <v>1</v>
      </c>
      <c r="AL161">
        <v>1</v>
      </c>
      <c r="AM161">
        <v>1</v>
      </c>
      <c r="AN161">
        <v>1</v>
      </c>
      <c r="AO161">
        <v>0</v>
      </c>
      <c r="AP161">
        <v>1</v>
      </c>
      <c r="AQ161">
        <v>1</v>
      </c>
      <c r="AR161">
        <v>0</v>
      </c>
      <c r="AS161">
        <v>1</v>
      </c>
      <c r="AT161">
        <v>1</v>
      </c>
      <c r="AU161">
        <v>1</v>
      </c>
      <c r="AV161">
        <v>1</v>
      </c>
      <c r="AW161">
        <v>1</v>
      </c>
      <c r="AX161">
        <v>1</v>
      </c>
      <c r="AY161">
        <v>1</v>
      </c>
      <c r="AZ161">
        <v>1</v>
      </c>
      <c r="BA161">
        <v>0</v>
      </c>
      <c r="BB161">
        <v>1</v>
      </c>
      <c r="BC161">
        <v>0</v>
      </c>
      <c r="BD161">
        <v>1</v>
      </c>
      <c r="BE161">
        <v>1</v>
      </c>
      <c r="BF161">
        <v>1</v>
      </c>
      <c r="BG161">
        <v>1</v>
      </c>
      <c r="BH161">
        <v>1</v>
      </c>
      <c r="BI161">
        <v>1</v>
      </c>
      <c r="BJ161">
        <v>0</v>
      </c>
      <c r="BK161">
        <v>1</v>
      </c>
      <c r="BL161">
        <v>1</v>
      </c>
      <c r="BM161">
        <v>1</v>
      </c>
      <c r="BN161">
        <v>1</v>
      </c>
      <c r="BO161">
        <v>1</v>
      </c>
      <c r="BP161">
        <v>1</v>
      </c>
      <c r="BQ161">
        <v>1</v>
      </c>
      <c r="BR161">
        <v>1</v>
      </c>
      <c r="BS161">
        <v>1</v>
      </c>
      <c r="BT161">
        <v>1</v>
      </c>
      <c r="BU161">
        <v>0</v>
      </c>
      <c r="BV161">
        <v>1</v>
      </c>
      <c r="BW161">
        <v>1</v>
      </c>
      <c r="BX161">
        <v>0</v>
      </c>
      <c r="BY161">
        <v>1</v>
      </c>
      <c r="BZ161">
        <v>1</v>
      </c>
      <c r="CA161">
        <v>1</v>
      </c>
      <c r="CB161">
        <v>1</v>
      </c>
      <c r="CC161">
        <v>0</v>
      </c>
      <c r="CD161">
        <v>1</v>
      </c>
      <c r="CE161">
        <v>1</v>
      </c>
      <c r="CF161">
        <v>0</v>
      </c>
      <c r="CG161">
        <v>0</v>
      </c>
      <c r="CH161">
        <v>1</v>
      </c>
      <c r="CI161">
        <v>1</v>
      </c>
      <c r="CJ161">
        <v>0</v>
      </c>
      <c r="CK161">
        <v>1</v>
      </c>
      <c r="CL161">
        <v>1</v>
      </c>
      <c r="CM161">
        <v>1</v>
      </c>
      <c r="CN161">
        <v>0</v>
      </c>
      <c r="CO161">
        <v>1</v>
      </c>
      <c r="CP161">
        <v>1</v>
      </c>
      <c r="CQ161">
        <v>0</v>
      </c>
      <c r="CR161">
        <v>1</v>
      </c>
      <c r="CS161">
        <v>1</v>
      </c>
      <c r="CT161">
        <v>0</v>
      </c>
      <c r="CU161">
        <v>1</v>
      </c>
      <c r="CV161" s="1">
        <v>1</v>
      </c>
      <c r="CW161" s="1">
        <v>1</v>
      </c>
      <c r="CX161" s="1">
        <v>5</v>
      </c>
      <c r="CY161" s="1">
        <v>1</v>
      </c>
      <c r="CZ161" s="1">
        <v>3</v>
      </c>
      <c r="DA161" s="1">
        <v>3</v>
      </c>
      <c r="DB161" s="1">
        <v>2</v>
      </c>
      <c r="DC161" s="1">
        <v>5</v>
      </c>
      <c r="DD161" s="1">
        <v>5</v>
      </c>
      <c r="DE161" s="1">
        <v>1</v>
      </c>
    </row>
    <row r="162" spans="9:109" ht="15.75" customHeight="1">
      <c r="I162" s="1">
        <v>49</v>
      </c>
      <c r="J162">
        <v>1</v>
      </c>
      <c r="K162">
        <v>1</v>
      </c>
      <c r="L162">
        <v>1</v>
      </c>
      <c r="M162">
        <v>1</v>
      </c>
      <c r="N162">
        <v>1</v>
      </c>
      <c r="O162">
        <v>1</v>
      </c>
      <c r="P162">
        <v>1</v>
      </c>
      <c r="Q162">
        <v>1</v>
      </c>
      <c r="R162">
        <v>1</v>
      </c>
      <c r="S162">
        <v>1</v>
      </c>
      <c r="T162">
        <v>0</v>
      </c>
      <c r="U162">
        <v>1</v>
      </c>
      <c r="V162">
        <v>0</v>
      </c>
      <c r="W162">
        <v>0</v>
      </c>
      <c r="X162">
        <v>1</v>
      </c>
      <c r="Y162">
        <v>1</v>
      </c>
      <c r="Z162">
        <v>0</v>
      </c>
      <c r="AA162">
        <v>1</v>
      </c>
      <c r="AB162">
        <v>0</v>
      </c>
      <c r="AC162">
        <v>1</v>
      </c>
      <c r="AD162">
        <v>1</v>
      </c>
      <c r="AE162">
        <v>1</v>
      </c>
      <c r="AF162">
        <v>0</v>
      </c>
      <c r="AG162">
        <v>1</v>
      </c>
      <c r="AH162">
        <v>1</v>
      </c>
      <c r="AI162">
        <v>1</v>
      </c>
      <c r="AJ162">
        <v>0</v>
      </c>
      <c r="AK162">
        <v>1</v>
      </c>
      <c r="AL162">
        <v>1</v>
      </c>
      <c r="AM162">
        <v>1</v>
      </c>
      <c r="AN162">
        <v>1</v>
      </c>
      <c r="AO162">
        <v>0</v>
      </c>
      <c r="AP162">
        <v>1</v>
      </c>
      <c r="AQ162">
        <v>1</v>
      </c>
      <c r="AR162">
        <v>1</v>
      </c>
      <c r="AS162">
        <v>0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1</v>
      </c>
      <c r="AZ162">
        <v>1</v>
      </c>
      <c r="BA162">
        <v>1</v>
      </c>
      <c r="BB162">
        <v>1</v>
      </c>
      <c r="BC162">
        <v>0</v>
      </c>
      <c r="BD162">
        <v>1</v>
      </c>
      <c r="BE162">
        <v>1</v>
      </c>
      <c r="BF162">
        <v>1</v>
      </c>
      <c r="BG162">
        <v>1</v>
      </c>
      <c r="BH162">
        <v>1</v>
      </c>
      <c r="BI162">
        <v>1</v>
      </c>
      <c r="BJ162">
        <v>1</v>
      </c>
      <c r="BK162">
        <v>1</v>
      </c>
      <c r="BL162">
        <v>0</v>
      </c>
      <c r="BM162">
        <v>1</v>
      </c>
      <c r="BN162">
        <v>1</v>
      </c>
      <c r="BO162">
        <v>1</v>
      </c>
      <c r="BP162">
        <v>1</v>
      </c>
      <c r="BQ162">
        <v>1</v>
      </c>
      <c r="BR162">
        <v>1</v>
      </c>
      <c r="BS162">
        <v>1</v>
      </c>
      <c r="BT162">
        <v>1</v>
      </c>
      <c r="BU162">
        <v>1</v>
      </c>
      <c r="BV162">
        <v>1</v>
      </c>
      <c r="BW162">
        <v>1</v>
      </c>
      <c r="BX162">
        <v>1</v>
      </c>
      <c r="BY162">
        <v>1</v>
      </c>
      <c r="BZ162">
        <v>1</v>
      </c>
      <c r="CA162">
        <v>1</v>
      </c>
      <c r="CB162">
        <v>1</v>
      </c>
      <c r="CC162">
        <v>1</v>
      </c>
      <c r="CD162">
        <v>1</v>
      </c>
      <c r="CE162">
        <v>1</v>
      </c>
      <c r="CF162">
        <v>1</v>
      </c>
      <c r="CG162">
        <v>1</v>
      </c>
      <c r="CH162">
        <v>0</v>
      </c>
      <c r="CI162">
        <v>1</v>
      </c>
      <c r="CJ162">
        <v>1</v>
      </c>
      <c r="CK162">
        <v>1</v>
      </c>
      <c r="CL162">
        <v>1</v>
      </c>
      <c r="CM162">
        <v>1</v>
      </c>
      <c r="CN162">
        <v>1</v>
      </c>
      <c r="CO162">
        <v>1</v>
      </c>
      <c r="CP162">
        <v>1</v>
      </c>
      <c r="CQ162">
        <v>0</v>
      </c>
      <c r="CR162">
        <v>1</v>
      </c>
      <c r="CS162">
        <v>1</v>
      </c>
      <c r="CT162">
        <v>1</v>
      </c>
      <c r="CU162">
        <v>1</v>
      </c>
      <c r="CV162" s="1">
        <v>5</v>
      </c>
      <c r="CW162" s="1">
        <v>2</v>
      </c>
      <c r="CX162" s="1">
        <v>5</v>
      </c>
      <c r="CY162" s="1">
        <v>5</v>
      </c>
      <c r="CZ162" s="1">
        <v>3</v>
      </c>
      <c r="DA162" s="1">
        <v>4</v>
      </c>
      <c r="DB162" s="1">
        <v>1</v>
      </c>
      <c r="DC162" s="1">
        <v>3</v>
      </c>
      <c r="DD162" s="1">
        <v>3</v>
      </c>
      <c r="DE162" s="1">
        <v>1</v>
      </c>
    </row>
    <row r="163" spans="9:109" ht="15.75" customHeight="1">
      <c r="I163" s="1">
        <v>50</v>
      </c>
      <c r="J163">
        <v>0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0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0</v>
      </c>
      <c r="W163">
        <v>1</v>
      </c>
      <c r="X163">
        <v>0</v>
      </c>
      <c r="Y163">
        <v>1</v>
      </c>
      <c r="Z163">
        <v>1</v>
      </c>
      <c r="AA163">
        <v>1</v>
      </c>
      <c r="AB163">
        <v>1</v>
      </c>
      <c r="AC163">
        <v>1</v>
      </c>
      <c r="AD163">
        <v>1</v>
      </c>
      <c r="AE163">
        <v>1</v>
      </c>
      <c r="AF163">
        <v>1</v>
      </c>
      <c r="AG163">
        <v>1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1</v>
      </c>
      <c r="AN163">
        <v>1</v>
      </c>
      <c r="AO163">
        <v>1</v>
      </c>
      <c r="AP163">
        <v>1</v>
      </c>
      <c r="AQ163">
        <v>1</v>
      </c>
      <c r="AR163">
        <v>0</v>
      </c>
      <c r="AS163">
        <v>1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0</v>
      </c>
      <c r="AZ163">
        <v>1</v>
      </c>
      <c r="BA163">
        <v>0</v>
      </c>
      <c r="BB163">
        <v>1</v>
      </c>
      <c r="BC163">
        <v>1</v>
      </c>
      <c r="BD163">
        <v>1</v>
      </c>
      <c r="BE163">
        <v>1</v>
      </c>
      <c r="BF163">
        <v>1</v>
      </c>
      <c r="BG163">
        <v>1</v>
      </c>
      <c r="BH163">
        <v>0</v>
      </c>
      <c r="BI163">
        <v>1</v>
      </c>
      <c r="BJ163">
        <v>0</v>
      </c>
      <c r="BK163">
        <v>1</v>
      </c>
      <c r="BL163">
        <v>1</v>
      </c>
      <c r="BM163">
        <v>1</v>
      </c>
      <c r="BN163">
        <v>1</v>
      </c>
      <c r="BO163">
        <v>1</v>
      </c>
      <c r="BP163">
        <v>1</v>
      </c>
      <c r="BQ163">
        <v>1</v>
      </c>
      <c r="BR163">
        <v>1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>
        <v>1</v>
      </c>
      <c r="BZ163">
        <v>1</v>
      </c>
      <c r="CA163">
        <v>1</v>
      </c>
      <c r="CB163">
        <v>1</v>
      </c>
      <c r="CC163">
        <v>0</v>
      </c>
      <c r="CD163">
        <v>1</v>
      </c>
      <c r="CE163">
        <v>1</v>
      </c>
      <c r="CF163">
        <v>1</v>
      </c>
      <c r="CG163">
        <v>0</v>
      </c>
      <c r="CH163">
        <v>0</v>
      </c>
      <c r="CI163">
        <v>1</v>
      </c>
      <c r="CJ163">
        <v>1</v>
      </c>
      <c r="CK163">
        <v>1</v>
      </c>
      <c r="CL163">
        <v>1</v>
      </c>
      <c r="CM163">
        <v>1</v>
      </c>
      <c r="CN163">
        <v>1</v>
      </c>
      <c r="CO163">
        <v>1</v>
      </c>
      <c r="CP163">
        <v>1</v>
      </c>
      <c r="CQ163">
        <v>0</v>
      </c>
      <c r="CR163">
        <v>1</v>
      </c>
      <c r="CS163">
        <v>0</v>
      </c>
      <c r="CT163">
        <v>1</v>
      </c>
      <c r="CU163">
        <v>1</v>
      </c>
      <c r="CV163" s="1">
        <v>2</v>
      </c>
      <c r="CW163" s="1">
        <v>3</v>
      </c>
      <c r="CX163" s="1">
        <v>5</v>
      </c>
      <c r="CY163" s="1">
        <v>1</v>
      </c>
      <c r="CZ163" s="1">
        <v>3</v>
      </c>
      <c r="DA163" s="1">
        <v>3</v>
      </c>
      <c r="DB163" s="1">
        <v>3</v>
      </c>
      <c r="DC163" s="1">
        <v>3</v>
      </c>
      <c r="DD163" s="1">
        <v>5</v>
      </c>
      <c r="DE163" s="1">
        <v>1</v>
      </c>
    </row>
    <row r="164" spans="9:109" ht="15.75" customHeight="1">
      <c r="I164" s="1">
        <v>51</v>
      </c>
      <c r="J164">
        <v>0</v>
      </c>
      <c r="K164">
        <v>1</v>
      </c>
      <c r="L164">
        <v>0</v>
      </c>
      <c r="M164">
        <v>1</v>
      </c>
      <c r="N164">
        <v>1</v>
      </c>
      <c r="O164">
        <v>1</v>
      </c>
      <c r="P164">
        <v>1</v>
      </c>
      <c r="Q164">
        <v>0</v>
      </c>
      <c r="R164">
        <v>1</v>
      </c>
      <c r="S164">
        <v>1</v>
      </c>
      <c r="T164">
        <v>1</v>
      </c>
      <c r="U164">
        <v>0</v>
      </c>
      <c r="V164">
        <v>1</v>
      </c>
      <c r="W164">
        <v>1</v>
      </c>
      <c r="X164">
        <v>0</v>
      </c>
      <c r="Y164">
        <v>1</v>
      </c>
      <c r="Z164">
        <v>1</v>
      </c>
      <c r="AA164">
        <v>1</v>
      </c>
      <c r="AB164">
        <v>1</v>
      </c>
      <c r="AC164">
        <v>1</v>
      </c>
      <c r="AD164">
        <v>0</v>
      </c>
      <c r="AE164">
        <v>1</v>
      </c>
      <c r="AF164">
        <v>0</v>
      </c>
      <c r="AG164">
        <v>1</v>
      </c>
      <c r="AH164">
        <v>1</v>
      </c>
      <c r="AI164">
        <v>1</v>
      </c>
      <c r="AJ164">
        <v>0</v>
      </c>
      <c r="AK164">
        <v>1</v>
      </c>
      <c r="AL164">
        <v>1</v>
      </c>
      <c r="AM164">
        <v>1</v>
      </c>
      <c r="AN164">
        <v>1</v>
      </c>
      <c r="AO164">
        <v>0</v>
      </c>
      <c r="AP164">
        <v>1</v>
      </c>
      <c r="AQ164">
        <v>1</v>
      </c>
      <c r="AR164">
        <v>0</v>
      </c>
      <c r="AS164">
        <v>1</v>
      </c>
      <c r="AT164">
        <v>1</v>
      </c>
      <c r="AU164">
        <v>0</v>
      </c>
      <c r="AV164">
        <v>1</v>
      </c>
      <c r="AW164">
        <v>1</v>
      </c>
      <c r="AX164">
        <v>1</v>
      </c>
      <c r="AY164">
        <v>1</v>
      </c>
      <c r="AZ164">
        <v>1</v>
      </c>
      <c r="BA164">
        <v>1</v>
      </c>
      <c r="BB164">
        <v>1</v>
      </c>
      <c r="BC164">
        <v>1</v>
      </c>
      <c r="BD164">
        <v>1</v>
      </c>
      <c r="BE164">
        <v>1</v>
      </c>
      <c r="BF164">
        <v>1</v>
      </c>
      <c r="BG164">
        <v>1</v>
      </c>
      <c r="BH164">
        <v>1</v>
      </c>
      <c r="BI164">
        <v>1</v>
      </c>
      <c r="BJ164">
        <v>0</v>
      </c>
      <c r="BK164">
        <v>1</v>
      </c>
      <c r="BL164">
        <v>1</v>
      </c>
      <c r="BM164">
        <v>1</v>
      </c>
      <c r="BN164">
        <v>1</v>
      </c>
      <c r="BO164">
        <v>0</v>
      </c>
      <c r="BP164">
        <v>1</v>
      </c>
      <c r="BQ164">
        <v>1</v>
      </c>
      <c r="BR164">
        <v>1</v>
      </c>
      <c r="BS164">
        <v>0</v>
      </c>
      <c r="BT164">
        <v>0</v>
      </c>
      <c r="BU164">
        <v>1</v>
      </c>
      <c r="BV164">
        <v>1</v>
      </c>
      <c r="BW164">
        <v>1</v>
      </c>
      <c r="BX164">
        <v>1</v>
      </c>
      <c r="BY164">
        <v>1</v>
      </c>
      <c r="BZ164">
        <v>1</v>
      </c>
      <c r="CA164">
        <v>1</v>
      </c>
      <c r="CB164">
        <v>1</v>
      </c>
      <c r="CC164">
        <v>0</v>
      </c>
      <c r="CD164">
        <v>0</v>
      </c>
      <c r="CE164">
        <v>1</v>
      </c>
      <c r="CF164">
        <v>1</v>
      </c>
      <c r="CG164">
        <v>0</v>
      </c>
      <c r="CH164">
        <v>1</v>
      </c>
      <c r="CI164">
        <v>1</v>
      </c>
      <c r="CJ164">
        <v>1</v>
      </c>
      <c r="CK164">
        <v>0</v>
      </c>
      <c r="CL164">
        <v>0</v>
      </c>
      <c r="CM164">
        <v>1</v>
      </c>
      <c r="CN164">
        <v>1</v>
      </c>
      <c r="CO164">
        <v>0</v>
      </c>
      <c r="CP164">
        <v>1</v>
      </c>
      <c r="CQ164">
        <v>0</v>
      </c>
      <c r="CR164">
        <v>1</v>
      </c>
      <c r="CS164">
        <v>1</v>
      </c>
      <c r="CT164">
        <v>1</v>
      </c>
      <c r="CU164">
        <v>1</v>
      </c>
      <c r="CV164" s="1">
        <v>5</v>
      </c>
      <c r="CW164" s="1">
        <v>1</v>
      </c>
      <c r="CX164" s="1">
        <v>5</v>
      </c>
      <c r="CY164" s="1">
        <v>1</v>
      </c>
      <c r="CZ164" s="1">
        <v>3</v>
      </c>
      <c r="DA164" s="1">
        <v>1</v>
      </c>
      <c r="DB164" s="1">
        <v>2</v>
      </c>
      <c r="DC164" s="1">
        <v>1</v>
      </c>
      <c r="DD164" s="1">
        <v>5</v>
      </c>
      <c r="DE164" s="1">
        <v>1</v>
      </c>
    </row>
    <row r="165" spans="9:109" ht="15.75" customHeight="1">
      <c r="I165" s="1">
        <v>52</v>
      </c>
      <c r="J165">
        <v>1</v>
      </c>
      <c r="K165">
        <v>1</v>
      </c>
      <c r="L165">
        <v>1</v>
      </c>
      <c r="M165">
        <v>1</v>
      </c>
      <c r="N165">
        <v>1</v>
      </c>
      <c r="O165">
        <v>1</v>
      </c>
      <c r="P165">
        <v>1</v>
      </c>
      <c r="Q165">
        <v>0</v>
      </c>
      <c r="R165">
        <v>1</v>
      </c>
      <c r="S165">
        <v>1</v>
      </c>
      <c r="T165">
        <v>0</v>
      </c>
      <c r="U165">
        <v>1</v>
      </c>
      <c r="V165">
        <v>1</v>
      </c>
      <c r="W165">
        <v>0</v>
      </c>
      <c r="X165">
        <v>0</v>
      </c>
      <c r="Y165">
        <v>1</v>
      </c>
      <c r="Z165">
        <v>1</v>
      </c>
      <c r="AA165">
        <v>1</v>
      </c>
      <c r="AB165">
        <v>1</v>
      </c>
      <c r="AC165">
        <v>0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1</v>
      </c>
      <c r="AL165">
        <v>1</v>
      </c>
      <c r="AM165">
        <v>1</v>
      </c>
      <c r="AN165">
        <v>1</v>
      </c>
      <c r="AO165">
        <v>0</v>
      </c>
      <c r="AP165">
        <v>1</v>
      </c>
      <c r="AQ165">
        <v>1</v>
      </c>
      <c r="AR165">
        <v>0</v>
      </c>
      <c r="AS165">
        <v>0</v>
      </c>
      <c r="AT165">
        <v>1</v>
      </c>
      <c r="AU165">
        <v>1</v>
      </c>
      <c r="AV165">
        <v>0</v>
      </c>
      <c r="AW165">
        <v>1</v>
      </c>
      <c r="AX165">
        <v>1</v>
      </c>
      <c r="AY165">
        <v>1</v>
      </c>
      <c r="AZ165">
        <v>1</v>
      </c>
      <c r="BA165">
        <v>0</v>
      </c>
      <c r="BB165">
        <v>0</v>
      </c>
      <c r="BC165">
        <v>1</v>
      </c>
      <c r="BD165">
        <v>1</v>
      </c>
      <c r="BE165">
        <v>1</v>
      </c>
      <c r="BF165">
        <v>1</v>
      </c>
      <c r="BG165">
        <v>1</v>
      </c>
      <c r="BH165">
        <v>1</v>
      </c>
      <c r="BI165">
        <v>1</v>
      </c>
      <c r="BJ165">
        <v>1</v>
      </c>
      <c r="BK165">
        <v>1</v>
      </c>
      <c r="BL165">
        <v>1</v>
      </c>
      <c r="BM165">
        <v>1</v>
      </c>
      <c r="BN165">
        <v>1</v>
      </c>
      <c r="BO165">
        <v>1</v>
      </c>
      <c r="BP165">
        <v>1</v>
      </c>
      <c r="BQ165">
        <v>1</v>
      </c>
      <c r="BR165">
        <v>1</v>
      </c>
      <c r="BS165">
        <v>1</v>
      </c>
      <c r="BT165">
        <v>0</v>
      </c>
      <c r="BU165">
        <v>1</v>
      </c>
      <c r="BV165">
        <v>1</v>
      </c>
      <c r="BW165">
        <v>1</v>
      </c>
      <c r="BX165">
        <v>1</v>
      </c>
      <c r="BY165">
        <v>1</v>
      </c>
      <c r="BZ165">
        <v>1</v>
      </c>
      <c r="CA165">
        <v>1</v>
      </c>
      <c r="CB165">
        <v>1</v>
      </c>
      <c r="CC165">
        <v>0</v>
      </c>
      <c r="CD165">
        <v>0</v>
      </c>
      <c r="CE165">
        <v>1</v>
      </c>
      <c r="CF165">
        <v>1</v>
      </c>
      <c r="CG165">
        <v>1</v>
      </c>
      <c r="CH165">
        <v>1</v>
      </c>
      <c r="CI165">
        <v>1</v>
      </c>
      <c r="CJ165">
        <v>1</v>
      </c>
      <c r="CK165">
        <v>1</v>
      </c>
      <c r="CL165">
        <v>1</v>
      </c>
      <c r="CM165">
        <v>1</v>
      </c>
      <c r="CN165">
        <v>1</v>
      </c>
      <c r="CO165">
        <v>1</v>
      </c>
      <c r="CP165">
        <v>1</v>
      </c>
      <c r="CQ165">
        <v>1</v>
      </c>
      <c r="CR165">
        <v>1</v>
      </c>
      <c r="CS165">
        <v>1</v>
      </c>
      <c r="CT165">
        <v>1</v>
      </c>
      <c r="CU165">
        <v>1</v>
      </c>
      <c r="CV165" s="1">
        <v>2</v>
      </c>
      <c r="CW165" s="1">
        <v>5</v>
      </c>
      <c r="CX165" s="1">
        <v>5</v>
      </c>
      <c r="CY165" s="1">
        <v>5</v>
      </c>
      <c r="CZ165" s="1">
        <v>4</v>
      </c>
      <c r="DA165" s="1">
        <v>4</v>
      </c>
      <c r="DB165" s="1">
        <v>2</v>
      </c>
      <c r="DC165" s="1">
        <v>5</v>
      </c>
      <c r="DD165" s="1">
        <v>2</v>
      </c>
      <c r="DE165" s="1">
        <v>1</v>
      </c>
    </row>
    <row r="166" spans="9:109" ht="15.75" customHeight="1">
      <c r="I166" s="1">
        <v>53</v>
      </c>
      <c r="J166">
        <v>1</v>
      </c>
      <c r="K166">
        <v>1</v>
      </c>
      <c r="L166">
        <v>1</v>
      </c>
      <c r="M166">
        <v>0</v>
      </c>
      <c r="N166">
        <v>1</v>
      </c>
      <c r="O166">
        <v>1</v>
      </c>
      <c r="P166">
        <v>0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0</v>
      </c>
      <c r="Y166">
        <v>1</v>
      </c>
      <c r="Z166">
        <v>0</v>
      </c>
      <c r="AA166">
        <v>1</v>
      </c>
      <c r="AB166">
        <v>1</v>
      </c>
      <c r="AC166">
        <v>1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1</v>
      </c>
      <c r="AK166">
        <v>1</v>
      </c>
      <c r="AL166">
        <v>1</v>
      </c>
      <c r="AM166">
        <v>1</v>
      </c>
      <c r="AN166">
        <v>1</v>
      </c>
      <c r="AO166">
        <v>0</v>
      </c>
      <c r="AP166">
        <v>1</v>
      </c>
      <c r="AQ166">
        <v>1</v>
      </c>
      <c r="AR166">
        <v>1</v>
      </c>
      <c r="AS166">
        <v>1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1</v>
      </c>
      <c r="AZ166">
        <v>1</v>
      </c>
      <c r="BA166">
        <v>1</v>
      </c>
      <c r="BB166">
        <v>1</v>
      </c>
      <c r="BC166">
        <v>1</v>
      </c>
      <c r="BD166">
        <v>1</v>
      </c>
      <c r="BE166">
        <v>1</v>
      </c>
      <c r="BF166">
        <v>1</v>
      </c>
      <c r="BG166">
        <v>1</v>
      </c>
      <c r="BH166">
        <v>1</v>
      </c>
      <c r="BI166">
        <v>1</v>
      </c>
      <c r="BJ166">
        <v>1</v>
      </c>
      <c r="BK166">
        <v>1</v>
      </c>
      <c r="BL166">
        <v>1</v>
      </c>
      <c r="BM166">
        <v>1</v>
      </c>
      <c r="BN166">
        <v>1</v>
      </c>
      <c r="BO166">
        <v>1</v>
      </c>
      <c r="BP166">
        <v>1</v>
      </c>
      <c r="BQ166">
        <v>1</v>
      </c>
      <c r="BR166">
        <v>1</v>
      </c>
      <c r="BS166">
        <v>0</v>
      </c>
      <c r="BT166">
        <v>1</v>
      </c>
      <c r="BU166">
        <v>0</v>
      </c>
      <c r="BV166">
        <v>1</v>
      </c>
      <c r="BW166">
        <v>0</v>
      </c>
      <c r="BX166">
        <v>0</v>
      </c>
      <c r="BY166">
        <v>1</v>
      </c>
      <c r="BZ166">
        <v>1</v>
      </c>
      <c r="CA166">
        <v>1</v>
      </c>
      <c r="CB166">
        <v>1</v>
      </c>
      <c r="CC166">
        <v>1</v>
      </c>
      <c r="CD166">
        <v>1</v>
      </c>
      <c r="CE166">
        <v>1</v>
      </c>
      <c r="CF166">
        <v>0</v>
      </c>
      <c r="CG166">
        <v>0</v>
      </c>
      <c r="CH166">
        <v>0</v>
      </c>
      <c r="CI166">
        <v>1</v>
      </c>
      <c r="CJ166">
        <v>0</v>
      </c>
      <c r="CK166">
        <v>0</v>
      </c>
      <c r="CL166">
        <v>1</v>
      </c>
      <c r="CM166">
        <v>0</v>
      </c>
      <c r="CN166">
        <v>0</v>
      </c>
      <c r="CO166">
        <v>0</v>
      </c>
      <c r="CP166">
        <v>1</v>
      </c>
      <c r="CQ166">
        <v>0</v>
      </c>
      <c r="CR166">
        <v>1</v>
      </c>
      <c r="CS166">
        <v>1</v>
      </c>
      <c r="CT166">
        <v>1</v>
      </c>
      <c r="CU166">
        <v>1</v>
      </c>
      <c r="CV166" s="1">
        <v>1</v>
      </c>
      <c r="CW166" s="1">
        <v>1</v>
      </c>
      <c r="CX166" s="1">
        <v>5</v>
      </c>
      <c r="CY166" s="1">
        <v>5</v>
      </c>
      <c r="CZ166" s="1">
        <v>3</v>
      </c>
      <c r="DA166" s="1">
        <v>2</v>
      </c>
      <c r="DB166" s="1">
        <v>1</v>
      </c>
      <c r="DC166" s="1">
        <v>5</v>
      </c>
      <c r="DD166" s="1">
        <v>5</v>
      </c>
      <c r="DE166" s="1">
        <v>1</v>
      </c>
    </row>
    <row r="167" spans="9:109" ht="15.75" customHeight="1">
      <c r="I167" s="1">
        <v>54</v>
      </c>
      <c r="J167">
        <v>0</v>
      </c>
      <c r="K167">
        <v>1</v>
      </c>
      <c r="L167">
        <v>1</v>
      </c>
      <c r="M167">
        <v>1</v>
      </c>
      <c r="N167">
        <v>1</v>
      </c>
      <c r="O167">
        <v>0</v>
      </c>
      <c r="P167">
        <v>1</v>
      </c>
      <c r="Q167">
        <v>1</v>
      </c>
      <c r="R167">
        <v>1</v>
      </c>
      <c r="S167">
        <v>0</v>
      </c>
      <c r="T167">
        <v>1</v>
      </c>
      <c r="U167">
        <v>1</v>
      </c>
      <c r="V167">
        <v>0</v>
      </c>
      <c r="W167">
        <v>1</v>
      </c>
      <c r="X167">
        <v>0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1</v>
      </c>
      <c r="AF167">
        <v>1</v>
      </c>
      <c r="AG167">
        <v>1</v>
      </c>
      <c r="AH167">
        <v>1</v>
      </c>
      <c r="AI167">
        <v>1</v>
      </c>
      <c r="AJ167">
        <v>1</v>
      </c>
      <c r="AK167">
        <v>1</v>
      </c>
      <c r="AL167">
        <v>1</v>
      </c>
      <c r="AM167">
        <v>1</v>
      </c>
      <c r="AN167">
        <v>1</v>
      </c>
      <c r="AO167">
        <v>0</v>
      </c>
      <c r="AP167">
        <v>1</v>
      </c>
      <c r="AQ167">
        <v>1</v>
      </c>
      <c r="AR167">
        <v>0</v>
      </c>
      <c r="AS167">
        <v>1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1</v>
      </c>
      <c r="AZ167">
        <v>1</v>
      </c>
      <c r="BA167">
        <v>1</v>
      </c>
      <c r="BB167">
        <v>1</v>
      </c>
      <c r="BC167">
        <v>1</v>
      </c>
      <c r="BD167">
        <v>1</v>
      </c>
      <c r="BE167">
        <v>1</v>
      </c>
      <c r="BF167">
        <v>1</v>
      </c>
      <c r="BG167">
        <v>1</v>
      </c>
      <c r="BH167">
        <v>1</v>
      </c>
      <c r="BI167">
        <v>1</v>
      </c>
      <c r="BJ167">
        <v>1</v>
      </c>
      <c r="BK167">
        <v>1</v>
      </c>
      <c r="BL167">
        <v>0</v>
      </c>
      <c r="BM167">
        <v>1</v>
      </c>
      <c r="BN167">
        <v>1</v>
      </c>
      <c r="BO167">
        <v>1</v>
      </c>
      <c r="BP167">
        <v>1</v>
      </c>
      <c r="BQ167">
        <v>1</v>
      </c>
      <c r="BR167">
        <v>1</v>
      </c>
      <c r="BS167">
        <v>1</v>
      </c>
      <c r="BT167">
        <v>1</v>
      </c>
      <c r="BU167">
        <v>1</v>
      </c>
      <c r="BV167">
        <v>1</v>
      </c>
      <c r="BW167">
        <v>0</v>
      </c>
      <c r="BX167">
        <v>1</v>
      </c>
      <c r="BY167">
        <v>1</v>
      </c>
      <c r="BZ167">
        <v>1</v>
      </c>
      <c r="CA167">
        <v>1</v>
      </c>
      <c r="CB167">
        <v>0</v>
      </c>
      <c r="CC167">
        <v>0</v>
      </c>
      <c r="CD167">
        <v>0</v>
      </c>
      <c r="CE167">
        <v>1</v>
      </c>
      <c r="CF167">
        <v>1</v>
      </c>
      <c r="CG167">
        <v>0</v>
      </c>
      <c r="CH167">
        <v>1</v>
      </c>
      <c r="CI167">
        <v>1</v>
      </c>
      <c r="CJ167">
        <v>1</v>
      </c>
      <c r="CK167">
        <v>1</v>
      </c>
      <c r="CL167">
        <v>1</v>
      </c>
      <c r="CM167">
        <v>1</v>
      </c>
      <c r="CN167">
        <v>1</v>
      </c>
      <c r="CO167">
        <v>0</v>
      </c>
      <c r="CP167">
        <v>0</v>
      </c>
      <c r="CQ167">
        <v>1</v>
      </c>
      <c r="CR167">
        <v>1</v>
      </c>
      <c r="CS167">
        <v>1</v>
      </c>
      <c r="CT167">
        <v>1</v>
      </c>
      <c r="CU167">
        <v>1</v>
      </c>
      <c r="CV167" s="1">
        <v>3</v>
      </c>
      <c r="CW167" s="1">
        <v>1</v>
      </c>
      <c r="CX167" s="1">
        <v>4</v>
      </c>
      <c r="CY167" s="1">
        <v>2</v>
      </c>
      <c r="CZ167" s="1">
        <v>4</v>
      </c>
      <c r="DA167" s="1">
        <v>4</v>
      </c>
      <c r="DB167" s="1">
        <v>2</v>
      </c>
      <c r="DC167" s="1">
        <v>1</v>
      </c>
      <c r="DD167" s="1">
        <v>2</v>
      </c>
      <c r="DE167" s="1">
        <v>1</v>
      </c>
    </row>
    <row r="168" spans="9:109" ht="15.75" customHeight="1">
      <c r="I168" s="1">
        <v>55</v>
      </c>
      <c r="J168">
        <v>0</v>
      </c>
      <c r="K168">
        <v>1</v>
      </c>
      <c r="L168">
        <v>1</v>
      </c>
      <c r="M168">
        <v>1</v>
      </c>
      <c r="N168">
        <v>0</v>
      </c>
      <c r="O168">
        <v>1</v>
      </c>
      <c r="P168">
        <v>1</v>
      </c>
      <c r="Q168">
        <v>1</v>
      </c>
      <c r="R168">
        <v>1</v>
      </c>
      <c r="S168">
        <v>1</v>
      </c>
      <c r="T168">
        <v>1</v>
      </c>
      <c r="U168">
        <v>0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>
        <v>1</v>
      </c>
      <c r="AE168">
        <v>1</v>
      </c>
      <c r="AF168">
        <v>0</v>
      </c>
      <c r="AG168">
        <v>1</v>
      </c>
      <c r="AH168">
        <v>1</v>
      </c>
      <c r="AI168">
        <v>1</v>
      </c>
      <c r="AJ168">
        <v>1</v>
      </c>
      <c r="AK168">
        <v>1</v>
      </c>
      <c r="AL168">
        <v>1</v>
      </c>
      <c r="AM168">
        <v>1</v>
      </c>
      <c r="AN168">
        <v>1</v>
      </c>
      <c r="AO168">
        <v>0</v>
      </c>
      <c r="AP168">
        <v>1</v>
      </c>
      <c r="AQ168">
        <v>1</v>
      </c>
      <c r="AR168">
        <v>0</v>
      </c>
      <c r="AS168">
        <v>1</v>
      </c>
      <c r="AT168">
        <v>1</v>
      </c>
      <c r="AU168">
        <v>1</v>
      </c>
      <c r="AV168">
        <v>1</v>
      </c>
      <c r="AW168">
        <v>1</v>
      </c>
      <c r="AX168">
        <v>1</v>
      </c>
      <c r="AY168">
        <v>1</v>
      </c>
      <c r="AZ168">
        <v>1</v>
      </c>
      <c r="BA168">
        <v>1</v>
      </c>
      <c r="BB168">
        <v>1</v>
      </c>
      <c r="BC168">
        <v>1</v>
      </c>
      <c r="BD168">
        <v>1</v>
      </c>
      <c r="BE168">
        <v>1</v>
      </c>
      <c r="BF168">
        <v>1</v>
      </c>
      <c r="BG168">
        <v>1</v>
      </c>
      <c r="BH168">
        <v>0</v>
      </c>
      <c r="BI168">
        <v>1</v>
      </c>
      <c r="BJ168">
        <v>1</v>
      </c>
      <c r="BK168">
        <v>1</v>
      </c>
      <c r="BL168">
        <v>0</v>
      </c>
      <c r="BM168">
        <v>1</v>
      </c>
      <c r="BN168">
        <v>1</v>
      </c>
      <c r="BO168">
        <v>1</v>
      </c>
      <c r="BP168">
        <v>1</v>
      </c>
      <c r="BQ168">
        <v>1</v>
      </c>
      <c r="BR168">
        <v>1</v>
      </c>
      <c r="BS168">
        <v>0</v>
      </c>
      <c r="BT168">
        <v>1</v>
      </c>
      <c r="BU168">
        <v>1</v>
      </c>
      <c r="BV168">
        <v>0</v>
      </c>
      <c r="BW168">
        <v>1</v>
      </c>
      <c r="BX168">
        <v>1</v>
      </c>
      <c r="BY168">
        <v>1</v>
      </c>
      <c r="BZ168">
        <v>1</v>
      </c>
      <c r="CA168">
        <v>1</v>
      </c>
      <c r="CB168">
        <v>1</v>
      </c>
      <c r="CC168">
        <v>1</v>
      </c>
      <c r="CD168">
        <v>0</v>
      </c>
      <c r="CE168">
        <v>1</v>
      </c>
      <c r="CF168">
        <v>1</v>
      </c>
      <c r="CG168">
        <v>1</v>
      </c>
      <c r="CH168">
        <v>1</v>
      </c>
      <c r="CI168">
        <v>1</v>
      </c>
      <c r="CJ168">
        <v>1</v>
      </c>
      <c r="CK168">
        <v>1</v>
      </c>
      <c r="CL168">
        <v>1</v>
      </c>
      <c r="CM168">
        <v>1</v>
      </c>
      <c r="CN168">
        <v>1</v>
      </c>
      <c r="CO168">
        <v>1</v>
      </c>
      <c r="CP168">
        <v>0</v>
      </c>
      <c r="CQ168">
        <v>1</v>
      </c>
      <c r="CR168">
        <v>0</v>
      </c>
      <c r="CS168">
        <v>0</v>
      </c>
      <c r="CT168">
        <v>0</v>
      </c>
      <c r="CU168">
        <v>1</v>
      </c>
      <c r="CV168" s="1">
        <v>1</v>
      </c>
      <c r="CW168" s="1">
        <v>2</v>
      </c>
      <c r="CX168" s="1">
        <v>5</v>
      </c>
      <c r="CY168" s="1">
        <v>3</v>
      </c>
      <c r="CZ168" s="1">
        <v>4</v>
      </c>
      <c r="DA168" s="1">
        <v>4</v>
      </c>
      <c r="DB168" s="1">
        <v>1</v>
      </c>
      <c r="DC168" s="1">
        <v>3</v>
      </c>
      <c r="DD168" s="1">
        <v>5</v>
      </c>
      <c r="DE168" s="1">
        <v>1</v>
      </c>
    </row>
    <row r="169" spans="9:109" ht="15.75" customHeight="1">
      <c r="I169" s="1">
        <v>56</v>
      </c>
      <c r="J169">
        <v>0</v>
      </c>
      <c r="K169">
        <v>1</v>
      </c>
      <c r="L169">
        <v>1</v>
      </c>
      <c r="M169">
        <v>0</v>
      </c>
      <c r="N169">
        <v>1</v>
      </c>
      <c r="O169">
        <v>1</v>
      </c>
      <c r="P169">
        <v>0</v>
      </c>
      <c r="Q169">
        <v>0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0</v>
      </c>
      <c r="X169">
        <v>0</v>
      </c>
      <c r="Y169">
        <v>1</v>
      </c>
      <c r="Z169">
        <v>1</v>
      </c>
      <c r="AA169">
        <v>1</v>
      </c>
      <c r="AB169">
        <v>1</v>
      </c>
      <c r="AC169">
        <v>1</v>
      </c>
      <c r="AD169">
        <v>1</v>
      </c>
      <c r="AE169">
        <v>1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1</v>
      </c>
      <c r="AN169">
        <v>1</v>
      </c>
      <c r="AO169">
        <v>1</v>
      </c>
      <c r="AP169">
        <v>1</v>
      </c>
      <c r="AQ169">
        <v>1</v>
      </c>
      <c r="AR169">
        <v>1</v>
      </c>
      <c r="AS169">
        <v>1</v>
      </c>
      <c r="AT169">
        <v>1</v>
      </c>
      <c r="AU169">
        <v>1</v>
      </c>
      <c r="AV169">
        <v>0</v>
      </c>
      <c r="AW169">
        <v>1</v>
      </c>
      <c r="AX169">
        <v>1</v>
      </c>
      <c r="AY169">
        <v>1</v>
      </c>
      <c r="AZ169">
        <v>1</v>
      </c>
      <c r="BA169">
        <v>1</v>
      </c>
      <c r="BB169">
        <v>1</v>
      </c>
      <c r="BC169">
        <v>1</v>
      </c>
      <c r="BD169">
        <v>1</v>
      </c>
      <c r="BE169">
        <v>1</v>
      </c>
      <c r="BF169">
        <v>1</v>
      </c>
      <c r="BG169">
        <v>1</v>
      </c>
      <c r="BH169">
        <v>1</v>
      </c>
      <c r="BI169">
        <v>1</v>
      </c>
      <c r="BJ169">
        <v>0</v>
      </c>
      <c r="BK169">
        <v>1</v>
      </c>
      <c r="BL169">
        <v>0</v>
      </c>
      <c r="BM169">
        <v>1</v>
      </c>
      <c r="BN169">
        <v>1</v>
      </c>
      <c r="BO169">
        <v>1</v>
      </c>
      <c r="BP169">
        <v>1</v>
      </c>
      <c r="BQ169">
        <v>1</v>
      </c>
      <c r="BR169">
        <v>1</v>
      </c>
      <c r="BS169">
        <v>0</v>
      </c>
      <c r="BT169">
        <v>1</v>
      </c>
      <c r="BU169">
        <v>1</v>
      </c>
      <c r="BV169">
        <v>1</v>
      </c>
      <c r="BW169">
        <v>1</v>
      </c>
      <c r="BX169">
        <v>1</v>
      </c>
      <c r="BY169">
        <v>1</v>
      </c>
      <c r="BZ169">
        <v>1</v>
      </c>
      <c r="CA169">
        <v>1</v>
      </c>
      <c r="CB169">
        <v>1</v>
      </c>
      <c r="CC169">
        <v>1</v>
      </c>
      <c r="CD169">
        <v>0</v>
      </c>
      <c r="CE169">
        <v>1</v>
      </c>
      <c r="CF169">
        <v>1</v>
      </c>
      <c r="CG169">
        <v>0</v>
      </c>
      <c r="CH169">
        <v>1</v>
      </c>
      <c r="CI169">
        <v>1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0</v>
      </c>
      <c r="CT169">
        <v>0</v>
      </c>
      <c r="CU169">
        <v>0</v>
      </c>
      <c r="CV169" s="1">
        <v>1</v>
      </c>
      <c r="CW169" s="1">
        <v>2</v>
      </c>
      <c r="CX169" s="1">
        <v>5</v>
      </c>
      <c r="CY169" s="1">
        <v>3</v>
      </c>
      <c r="CZ169" s="1">
        <v>4</v>
      </c>
      <c r="DA169" s="1">
        <v>3</v>
      </c>
      <c r="DB169" s="1">
        <v>1</v>
      </c>
      <c r="DC169" s="1">
        <v>3</v>
      </c>
      <c r="DD169" s="1">
        <v>5</v>
      </c>
      <c r="DE169" s="1">
        <v>1</v>
      </c>
    </row>
    <row r="170" spans="9:109" ht="15.75" customHeight="1">
      <c r="I170" s="1">
        <v>57</v>
      </c>
      <c r="J170">
        <v>0</v>
      </c>
      <c r="K170">
        <v>1</v>
      </c>
      <c r="L170">
        <v>0</v>
      </c>
      <c r="M170">
        <v>1</v>
      </c>
      <c r="N170">
        <v>1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0</v>
      </c>
      <c r="U170">
        <v>1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1</v>
      </c>
      <c r="AH170">
        <v>1</v>
      </c>
      <c r="AI170">
        <v>0</v>
      </c>
      <c r="AJ170">
        <v>1</v>
      </c>
      <c r="AK170">
        <v>0</v>
      </c>
      <c r="AL170">
        <v>1</v>
      </c>
      <c r="AM170">
        <v>1</v>
      </c>
      <c r="AN170">
        <v>1</v>
      </c>
      <c r="AO170">
        <v>0</v>
      </c>
      <c r="AP170">
        <v>1</v>
      </c>
      <c r="AQ170">
        <v>1</v>
      </c>
      <c r="AR170">
        <v>1</v>
      </c>
      <c r="AS170">
        <v>0</v>
      </c>
      <c r="AT170">
        <v>0</v>
      </c>
      <c r="AU170">
        <v>1</v>
      </c>
      <c r="AV170">
        <v>0</v>
      </c>
      <c r="AW170">
        <v>0</v>
      </c>
      <c r="AX170">
        <v>0</v>
      </c>
      <c r="AY170">
        <v>1</v>
      </c>
      <c r="AZ170">
        <v>1</v>
      </c>
      <c r="BA170">
        <v>1</v>
      </c>
      <c r="BB170">
        <v>1</v>
      </c>
      <c r="BC170">
        <v>0</v>
      </c>
      <c r="BD170">
        <v>1</v>
      </c>
      <c r="BE170">
        <v>1</v>
      </c>
      <c r="BF170">
        <v>1</v>
      </c>
      <c r="BG170">
        <v>1</v>
      </c>
      <c r="BH170">
        <v>1</v>
      </c>
      <c r="BI170">
        <v>1</v>
      </c>
      <c r="BJ170">
        <v>1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1</v>
      </c>
      <c r="BQ170">
        <v>1</v>
      </c>
      <c r="BR170">
        <v>1</v>
      </c>
      <c r="BS170">
        <v>0</v>
      </c>
      <c r="BT170">
        <v>1</v>
      </c>
      <c r="BU170">
        <v>1</v>
      </c>
      <c r="BV170">
        <v>0</v>
      </c>
      <c r="BW170">
        <v>1</v>
      </c>
      <c r="BX170">
        <v>0</v>
      </c>
      <c r="BY170">
        <v>1</v>
      </c>
      <c r="BZ170">
        <v>0</v>
      </c>
      <c r="CA170">
        <v>1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1</v>
      </c>
      <c r="CM170">
        <v>0</v>
      </c>
      <c r="CN170">
        <v>0</v>
      </c>
      <c r="CO170">
        <v>0</v>
      </c>
      <c r="CP170">
        <v>1</v>
      </c>
      <c r="CQ170">
        <v>0</v>
      </c>
      <c r="CR170">
        <v>0</v>
      </c>
      <c r="CS170">
        <v>0</v>
      </c>
      <c r="CT170">
        <v>0</v>
      </c>
      <c r="CU170">
        <v>0</v>
      </c>
      <c r="CV170" s="1">
        <v>1</v>
      </c>
      <c r="CW170" s="1">
        <v>3</v>
      </c>
      <c r="CX170" s="1">
        <v>5</v>
      </c>
      <c r="CY170" s="1">
        <v>3</v>
      </c>
      <c r="CZ170" s="1">
        <v>4</v>
      </c>
      <c r="DA170" s="1">
        <v>3</v>
      </c>
      <c r="DB170" s="1">
        <v>1</v>
      </c>
      <c r="DC170" s="1">
        <v>3</v>
      </c>
      <c r="DD170" s="1">
        <v>5</v>
      </c>
      <c r="DE170" s="1">
        <v>1</v>
      </c>
    </row>
    <row r="171" spans="9:109" ht="15.75" customHeight="1">
      <c r="I171" s="1">
        <v>58</v>
      </c>
      <c r="J171">
        <v>0</v>
      </c>
      <c r="K171">
        <v>1</v>
      </c>
      <c r="L171">
        <v>1</v>
      </c>
      <c r="M171">
        <v>1</v>
      </c>
      <c r="N171">
        <v>1</v>
      </c>
      <c r="O171">
        <v>1</v>
      </c>
      <c r="P171">
        <v>1</v>
      </c>
      <c r="Q171">
        <v>1</v>
      </c>
      <c r="R171">
        <v>0</v>
      </c>
      <c r="S171">
        <v>1</v>
      </c>
      <c r="T171">
        <v>1</v>
      </c>
      <c r="U171">
        <v>1</v>
      </c>
      <c r="V171">
        <v>0</v>
      </c>
      <c r="W171">
        <v>1</v>
      </c>
      <c r="X171">
        <v>0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1</v>
      </c>
      <c r="AE171">
        <v>0</v>
      </c>
      <c r="AF171">
        <v>1</v>
      </c>
      <c r="AG171">
        <v>1</v>
      </c>
      <c r="AH171">
        <v>1</v>
      </c>
      <c r="AI171">
        <v>1</v>
      </c>
      <c r="AJ171">
        <v>1</v>
      </c>
      <c r="AK171">
        <v>1</v>
      </c>
      <c r="AL171">
        <v>1</v>
      </c>
      <c r="AM171">
        <v>1</v>
      </c>
      <c r="AN171">
        <v>1</v>
      </c>
      <c r="AO171">
        <v>0</v>
      </c>
      <c r="AP171">
        <v>1</v>
      </c>
      <c r="AQ171">
        <v>1</v>
      </c>
      <c r="AR171">
        <v>0</v>
      </c>
      <c r="AS171">
        <v>1</v>
      </c>
      <c r="AT171">
        <v>1</v>
      </c>
      <c r="AU171">
        <v>1</v>
      </c>
      <c r="AV171">
        <v>1</v>
      </c>
      <c r="AW171">
        <v>0</v>
      </c>
      <c r="AX171">
        <v>1</v>
      </c>
      <c r="AY171">
        <v>1</v>
      </c>
      <c r="AZ171">
        <v>1</v>
      </c>
      <c r="BA171">
        <v>1</v>
      </c>
      <c r="BB171">
        <v>1</v>
      </c>
      <c r="BC171">
        <v>1</v>
      </c>
      <c r="BD171">
        <v>1</v>
      </c>
      <c r="BE171">
        <v>1</v>
      </c>
      <c r="BF171">
        <v>1</v>
      </c>
      <c r="BG171">
        <v>1</v>
      </c>
      <c r="BH171">
        <v>1</v>
      </c>
      <c r="BI171">
        <v>1</v>
      </c>
      <c r="BJ171">
        <v>0</v>
      </c>
      <c r="BK171">
        <v>1</v>
      </c>
      <c r="BL171">
        <v>1</v>
      </c>
      <c r="BM171">
        <v>1</v>
      </c>
      <c r="BN171">
        <v>1</v>
      </c>
      <c r="BO171">
        <v>1</v>
      </c>
      <c r="BP171">
        <v>1</v>
      </c>
      <c r="BQ171">
        <v>1</v>
      </c>
      <c r="BR171">
        <v>1</v>
      </c>
      <c r="BS171">
        <v>1</v>
      </c>
      <c r="BT171">
        <v>0</v>
      </c>
      <c r="BU171">
        <v>0</v>
      </c>
      <c r="BV171">
        <v>0</v>
      </c>
      <c r="BW171">
        <v>1</v>
      </c>
      <c r="BX171">
        <v>0</v>
      </c>
      <c r="BY171">
        <v>1</v>
      </c>
      <c r="BZ171">
        <v>1</v>
      </c>
      <c r="CA171">
        <v>1</v>
      </c>
      <c r="CB171">
        <v>1</v>
      </c>
      <c r="CC171">
        <v>0</v>
      </c>
      <c r="CD171">
        <v>0</v>
      </c>
      <c r="CE171">
        <v>1</v>
      </c>
      <c r="CF171">
        <v>1</v>
      </c>
      <c r="CG171">
        <v>0</v>
      </c>
      <c r="CH171">
        <v>0</v>
      </c>
      <c r="CI171">
        <v>1</v>
      </c>
      <c r="CJ171">
        <v>0</v>
      </c>
      <c r="CK171">
        <v>0</v>
      </c>
      <c r="CL171">
        <v>1</v>
      </c>
      <c r="CM171">
        <v>0</v>
      </c>
      <c r="CN171">
        <v>0</v>
      </c>
      <c r="CO171">
        <v>0</v>
      </c>
      <c r="CP171">
        <v>1</v>
      </c>
      <c r="CQ171">
        <v>0</v>
      </c>
      <c r="CR171">
        <v>1</v>
      </c>
      <c r="CS171">
        <v>0</v>
      </c>
      <c r="CT171">
        <v>1</v>
      </c>
      <c r="CU171">
        <v>1</v>
      </c>
      <c r="CV171" s="1">
        <v>2</v>
      </c>
      <c r="CW171" s="1">
        <v>4</v>
      </c>
      <c r="CX171" s="1">
        <v>4</v>
      </c>
      <c r="CY171" s="1">
        <v>1</v>
      </c>
      <c r="CZ171" s="1">
        <v>4</v>
      </c>
      <c r="DA171" s="1">
        <v>3</v>
      </c>
      <c r="DB171" s="1">
        <v>1</v>
      </c>
      <c r="DC171" s="1">
        <v>3</v>
      </c>
      <c r="DD171" s="1">
        <v>4</v>
      </c>
      <c r="DE171" s="1">
        <v>1</v>
      </c>
    </row>
    <row r="172" spans="9:109" ht="15.75" customHeight="1">
      <c r="I172" s="1">
        <v>59</v>
      </c>
      <c r="J172">
        <v>0</v>
      </c>
      <c r="K172">
        <v>1</v>
      </c>
      <c r="L172">
        <v>0</v>
      </c>
      <c r="M172">
        <v>0</v>
      </c>
      <c r="N172">
        <v>1</v>
      </c>
      <c r="O172">
        <v>1</v>
      </c>
      <c r="P172">
        <v>1</v>
      </c>
      <c r="Q172">
        <v>0</v>
      </c>
      <c r="R172">
        <v>1</v>
      </c>
      <c r="S172">
        <v>1</v>
      </c>
      <c r="T172">
        <v>0</v>
      </c>
      <c r="U172">
        <v>0</v>
      </c>
      <c r="V172">
        <v>0</v>
      </c>
      <c r="W172">
        <v>1</v>
      </c>
      <c r="X172">
        <v>0</v>
      </c>
      <c r="Y172">
        <v>1</v>
      </c>
      <c r="Z172">
        <v>1</v>
      </c>
      <c r="AA172">
        <v>1</v>
      </c>
      <c r="AB172">
        <v>1</v>
      </c>
      <c r="AC172">
        <v>0</v>
      </c>
      <c r="AD172">
        <v>1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1</v>
      </c>
      <c r="AK172">
        <v>1</v>
      </c>
      <c r="AL172">
        <v>1</v>
      </c>
      <c r="AM172">
        <v>1</v>
      </c>
      <c r="AN172">
        <v>1</v>
      </c>
      <c r="AO172">
        <v>1</v>
      </c>
      <c r="AP172">
        <v>1</v>
      </c>
      <c r="AQ172">
        <v>1</v>
      </c>
      <c r="AR172">
        <v>1</v>
      </c>
      <c r="AS172">
        <v>0</v>
      </c>
      <c r="AT172">
        <v>1</v>
      </c>
      <c r="AU172">
        <v>1</v>
      </c>
      <c r="AV172">
        <v>0</v>
      </c>
      <c r="AW172">
        <v>1</v>
      </c>
      <c r="AX172">
        <v>1</v>
      </c>
      <c r="AY172">
        <v>1</v>
      </c>
      <c r="AZ172">
        <v>1</v>
      </c>
      <c r="BA172">
        <v>1</v>
      </c>
      <c r="BB172">
        <v>1</v>
      </c>
      <c r="BC172">
        <v>1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1</v>
      </c>
      <c r="BO172">
        <v>1</v>
      </c>
      <c r="BP172">
        <v>1</v>
      </c>
      <c r="BQ172">
        <v>1</v>
      </c>
      <c r="BR172">
        <v>1</v>
      </c>
      <c r="BS172">
        <v>1</v>
      </c>
      <c r="BT172">
        <v>1</v>
      </c>
      <c r="BU172">
        <v>1</v>
      </c>
      <c r="BV172">
        <v>1</v>
      </c>
      <c r="BW172">
        <v>0</v>
      </c>
      <c r="BX172">
        <v>1</v>
      </c>
      <c r="BY172">
        <v>1</v>
      </c>
      <c r="BZ172">
        <v>1</v>
      </c>
      <c r="CA172">
        <v>1</v>
      </c>
      <c r="CB172">
        <v>1</v>
      </c>
      <c r="CC172">
        <v>0</v>
      </c>
      <c r="CD172">
        <v>0</v>
      </c>
      <c r="CE172">
        <v>1</v>
      </c>
      <c r="CF172">
        <v>1</v>
      </c>
      <c r="CG172">
        <v>1</v>
      </c>
      <c r="CH172">
        <v>0</v>
      </c>
      <c r="CI172">
        <v>1</v>
      </c>
      <c r="CJ172">
        <v>1</v>
      </c>
      <c r="CK172">
        <v>1</v>
      </c>
      <c r="CL172">
        <v>1</v>
      </c>
      <c r="CM172">
        <v>1</v>
      </c>
      <c r="CN172">
        <v>1</v>
      </c>
      <c r="CO172">
        <v>0</v>
      </c>
      <c r="CP172">
        <v>0</v>
      </c>
      <c r="CQ172">
        <v>1</v>
      </c>
      <c r="CR172">
        <v>0</v>
      </c>
      <c r="CS172">
        <v>1</v>
      </c>
      <c r="CT172">
        <v>1</v>
      </c>
      <c r="CU172">
        <v>1</v>
      </c>
      <c r="CV172" s="1">
        <v>4</v>
      </c>
      <c r="CW172" s="1">
        <v>5</v>
      </c>
      <c r="CX172" s="1">
        <v>5</v>
      </c>
      <c r="CY172" s="1">
        <v>5</v>
      </c>
      <c r="CZ172" s="1">
        <v>5</v>
      </c>
      <c r="DA172" s="1">
        <v>4</v>
      </c>
      <c r="DB172" s="1">
        <v>5</v>
      </c>
      <c r="DC172" s="1">
        <v>3</v>
      </c>
      <c r="DD172" s="1">
        <v>5</v>
      </c>
      <c r="DE172" s="1">
        <v>5</v>
      </c>
    </row>
    <row r="173" spans="9:109" ht="15.75" customHeight="1">
      <c r="I173" s="1">
        <v>60</v>
      </c>
      <c r="J173">
        <v>1</v>
      </c>
      <c r="K173">
        <v>1</v>
      </c>
      <c r="L173">
        <v>1</v>
      </c>
      <c r="M173">
        <v>1</v>
      </c>
      <c r="N173">
        <v>0</v>
      </c>
      <c r="O173">
        <v>0</v>
      </c>
      <c r="P173">
        <v>1</v>
      </c>
      <c r="Q173">
        <v>0</v>
      </c>
      <c r="R173">
        <v>0</v>
      </c>
      <c r="S173">
        <v>1</v>
      </c>
      <c r="T173">
        <v>1</v>
      </c>
      <c r="U173">
        <v>1</v>
      </c>
      <c r="V173">
        <v>0</v>
      </c>
      <c r="W173">
        <v>1</v>
      </c>
      <c r="X173">
        <v>0</v>
      </c>
      <c r="Y173">
        <v>1</v>
      </c>
      <c r="Z173">
        <v>1</v>
      </c>
      <c r="AA173">
        <v>1</v>
      </c>
      <c r="AB173">
        <v>1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1</v>
      </c>
      <c r="AN173">
        <v>1</v>
      </c>
      <c r="AO173">
        <v>0</v>
      </c>
      <c r="AP173">
        <v>1</v>
      </c>
      <c r="AQ173">
        <v>1</v>
      </c>
      <c r="AR173">
        <v>1</v>
      </c>
      <c r="AS173">
        <v>0</v>
      </c>
      <c r="AT173">
        <v>1</v>
      </c>
      <c r="AU173">
        <v>1</v>
      </c>
      <c r="AV173">
        <v>1</v>
      </c>
      <c r="AW173">
        <v>1</v>
      </c>
      <c r="AX173">
        <v>0</v>
      </c>
      <c r="AY173">
        <v>1</v>
      </c>
      <c r="AZ173">
        <v>1</v>
      </c>
      <c r="BA173">
        <v>1</v>
      </c>
      <c r="BB173">
        <v>1</v>
      </c>
      <c r="BC173">
        <v>0</v>
      </c>
      <c r="BD173">
        <v>1</v>
      </c>
      <c r="BE173">
        <v>1</v>
      </c>
      <c r="BF173">
        <v>1</v>
      </c>
      <c r="BG173">
        <v>1</v>
      </c>
      <c r="BH173">
        <v>1</v>
      </c>
      <c r="BI173">
        <v>1</v>
      </c>
      <c r="BJ173">
        <v>0</v>
      </c>
      <c r="BK173">
        <v>1</v>
      </c>
      <c r="BL173">
        <v>0</v>
      </c>
      <c r="BM173">
        <v>1</v>
      </c>
      <c r="BN173">
        <v>1</v>
      </c>
      <c r="BO173">
        <v>1</v>
      </c>
      <c r="BP173">
        <v>1</v>
      </c>
      <c r="BQ173">
        <v>1</v>
      </c>
      <c r="BR173">
        <v>1</v>
      </c>
      <c r="BS173">
        <v>0</v>
      </c>
      <c r="BT173">
        <v>0</v>
      </c>
      <c r="BU173">
        <v>0</v>
      </c>
      <c r="BV173">
        <v>1</v>
      </c>
      <c r="BW173">
        <v>0</v>
      </c>
      <c r="BX173">
        <v>1</v>
      </c>
      <c r="BY173">
        <v>1</v>
      </c>
      <c r="BZ173">
        <v>1</v>
      </c>
      <c r="CA173">
        <v>1</v>
      </c>
      <c r="CB173">
        <v>0</v>
      </c>
      <c r="CC173">
        <v>0</v>
      </c>
      <c r="CD173">
        <v>0</v>
      </c>
      <c r="CE173">
        <v>1</v>
      </c>
      <c r="CF173">
        <v>1</v>
      </c>
      <c r="CG173">
        <v>0</v>
      </c>
      <c r="CH173">
        <v>0</v>
      </c>
      <c r="CI173">
        <v>0</v>
      </c>
      <c r="CJ173">
        <v>1</v>
      </c>
      <c r="CK173">
        <v>1</v>
      </c>
      <c r="CL173">
        <v>0</v>
      </c>
      <c r="CM173">
        <v>0</v>
      </c>
      <c r="CN173">
        <v>0</v>
      </c>
      <c r="CO173">
        <v>1</v>
      </c>
      <c r="CP173">
        <v>0</v>
      </c>
      <c r="CQ173">
        <v>1</v>
      </c>
      <c r="CR173">
        <v>1</v>
      </c>
      <c r="CS173">
        <v>0</v>
      </c>
      <c r="CT173">
        <v>1</v>
      </c>
      <c r="CU173">
        <v>0</v>
      </c>
      <c r="CV173" s="1">
        <v>3</v>
      </c>
      <c r="CW173" s="1">
        <v>3</v>
      </c>
      <c r="CX173" s="1">
        <v>2</v>
      </c>
      <c r="CY173" s="1">
        <v>3</v>
      </c>
      <c r="CZ173" s="1">
        <v>3</v>
      </c>
      <c r="DA173" s="1">
        <v>3</v>
      </c>
      <c r="DB173" s="1">
        <v>2</v>
      </c>
      <c r="DC173" s="1">
        <v>3</v>
      </c>
      <c r="DD173" s="1">
        <v>5</v>
      </c>
      <c r="DE173" s="1">
        <v>1</v>
      </c>
    </row>
    <row r="174" spans="9:109" ht="15.75" customHeight="1">
      <c r="I174" s="1">
        <v>61</v>
      </c>
      <c r="J174">
        <v>0</v>
      </c>
      <c r="K174">
        <v>1</v>
      </c>
      <c r="L174">
        <v>1</v>
      </c>
      <c r="M174">
        <v>0</v>
      </c>
      <c r="N174">
        <v>1</v>
      </c>
      <c r="O174">
        <v>1</v>
      </c>
      <c r="P174">
        <v>1</v>
      </c>
      <c r="Q174">
        <v>1</v>
      </c>
      <c r="R174">
        <v>1</v>
      </c>
      <c r="S174">
        <v>1</v>
      </c>
      <c r="T174">
        <v>0</v>
      </c>
      <c r="U174">
        <v>1</v>
      </c>
      <c r="V174">
        <v>1</v>
      </c>
      <c r="W174">
        <v>1</v>
      </c>
      <c r="X174">
        <v>0</v>
      </c>
      <c r="Y174">
        <v>1</v>
      </c>
      <c r="Z174">
        <v>1</v>
      </c>
      <c r="AA174">
        <v>1</v>
      </c>
      <c r="AB174">
        <v>1</v>
      </c>
      <c r="AC174">
        <v>0</v>
      </c>
      <c r="AD174">
        <v>1</v>
      </c>
      <c r="AE174">
        <v>0</v>
      </c>
      <c r="AF174">
        <v>1</v>
      </c>
      <c r="AG174">
        <v>0</v>
      </c>
      <c r="AH174">
        <v>1</v>
      </c>
      <c r="AI174">
        <v>1</v>
      </c>
      <c r="AJ174">
        <v>1</v>
      </c>
      <c r="AK174">
        <v>1</v>
      </c>
      <c r="AL174">
        <v>1</v>
      </c>
      <c r="AM174">
        <v>1</v>
      </c>
      <c r="AN174">
        <v>1</v>
      </c>
      <c r="AO174">
        <v>0</v>
      </c>
      <c r="AP174">
        <v>1</v>
      </c>
      <c r="AQ174">
        <v>1</v>
      </c>
      <c r="AR174">
        <v>0</v>
      </c>
      <c r="AS174">
        <v>0</v>
      </c>
      <c r="AT174">
        <v>1</v>
      </c>
      <c r="AU174">
        <v>1</v>
      </c>
      <c r="AV174">
        <v>1</v>
      </c>
      <c r="AW174">
        <v>1</v>
      </c>
      <c r="AX174">
        <v>1</v>
      </c>
      <c r="AY174">
        <v>1</v>
      </c>
      <c r="AZ174">
        <v>1</v>
      </c>
      <c r="BA174">
        <v>1</v>
      </c>
      <c r="BB174">
        <v>1</v>
      </c>
      <c r="BC174">
        <v>1</v>
      </c>
      <c r="BD174">
        <v>1</v>
      </c>
      <c r="BE174">
        <v>1</v>
      </c>
      <c r="BF174">
        <v>1</v>
      </c>
      <c r="BG174">
        <v>1</v>
      </c>
      <c r="BH174">
        <v>0</v>
      </c>
      <c r="BI174">
        <v>1</v>
      </c>
      <c r="BJ174">
        <v>0</v>
      </c>
      <c r="BK174">
        <v>1</v>
      </c>
      <c r="BL174">
        <v>0</v>
      </c>
      <c r="BM174">
        <v>1</v>
      </c>
      <c r="BN174">
        <v>1</v>
      </c>
      <c r="BO174">
        <v>1</v>
      </c>
      <c r="BP174">
        <v>1</v>
      </c>
      <c r="BQ174">
        <v>1</v>
      </c>
      <c r="BR174">
        <v>1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>
        <v>1</v>
      </c>
      <c r="BZ174">
        <v>1</v>
      </c>
      <c r="CA174">
        <v>1</v>
      </c>
      <c r="CB174">
        <v>1</v>
      </c>
      <c r="CC174">
        <v>0</v>
      </c>
      <c r="CD174">
        <v>1</v>
      </c>
      <c r="CE174">
        <v>1</v>
      </c>
      <c r="CF174">
        <v>1</v>
      </c>
      <c r="CG174">
        <v>0</v>
      </c>
      <c r="CH174">
        <v>1</v>
      </c>
      <c r="CI174">
        <v>1</v>
      </c>
      <c r="CJ174">
        <v>1</v>
      </c>
      <c r="CK174">
        <v>1</v>
      </c>
      <c r="CL174">
        <v>0</v>
      </c>
      <c r="CM174">
        <v>1</v>
      </c>
      <c r="CN174">
        <v>1</v>
      </c>
      <c r="CO174">
        <v>1</v>
      </c>
      <c r="CP174">
        <v>1</v>
      </c>
      <c r="CQ174">
        <v>1</v>
      </c>
      <c r="CR174">
        <v>1</v>
      </c>
      <c r="CS174">
        <v>0</v>
      </c>
      <c r="CT174">
        <v>1</v>
      </c>
      <c r="CU174">
        <v>0</v>
      </c>
      <c r="CV174" s="1">
        <v>1</v>
      </c>
      <c r="CW174" s="1">
        <v>5</v>
      </c>
      <c r="CX174" s="1">
        <v>5</v>
      </c>
      <c r="CY174" s="1">
        <v>5</v>
      </c>
      <c r="CZ174" s="1">
        <v>4</v>
      </c>
      <c r="DA174" s="1">
        <v>4</v>
      </c>
      <c r="DB174" s="1">
        <v>2</v>
      </c>
      <c r="DC174" s="1">
        <v>1</v>
      </c>
      <c r="DD174" s="1">
        <v>5</v>
      </c>
      <c r="DE174" s="1">
        <v>1</v>
      </c>
    </row>
    <row r="175" spans="9:109" ht="15.75" customHeight="1">
      <c r="I175" s="1">
        <v>62</v>
      </c>
      <c r="J175">
        <v>0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1</v>
      </c>
      <c r="Q175">
        <v>0</v>
      </c>
      <c r="R175">
        <v>1</v>
      </c>
      <c r="S175">
        <v>1</v>
      </c>
      <c r="T175">
        <v>0</v>
      </c>
      <c r="U175">
        <v>1</v>
      </c>
      <c r="V175">
        <v>1</v>
      </c>
      <c r="W175">
        <v>1</v>
      </c>
      <c r="X175">
        <v>0</v>
      </c>
      <c r="Y175">
        <v>1</v>
      </c>
      <c r="Z175">
        <v>0</v>
      </c>
      <c r="AA175">
        <v>1</v>
      </c>
      <c r="AB175">
        <v>1</v>
      </c>
      <c r="AC175">
        <v>1</v>
      </c>
      <c r="AD175">
        <v>1</v>
      </c>
      <c r="AE175">
        <v>1</v>
      </c>
      <c r="AF175">
        <v>1</v>
      </c>
      <c r="AG175">
        <v>0</v>
      </c>
      <c r="AH175">
        <v>1</v>
      </c>
      <c r="AI175">
        <v>1</v>
      </c>
      <c r="AJ175">
        <v>1</v>
      </c>
      <c r="AK175">
        <v>1</v>
      </c>
      <c r="AL175">
        <v>1</v>
      </c>
      <c r="AM175">
        <v>1</v>
      </c>
      <c r="AN175">
        <v>0</v>
      </c>
      <c r="AO175">
        <v>0</v>
      </c>
      <c r="AP175">
        <v>1</v>
      </c>
      <c r="AQ175">
        <v>1</v>
      </c>
      <c r="AR175">
        <v>0</v>
      </c>
      <c r="AS175">
        <v>1</v>
      </c>
      <c r="AT175">
        <v>1</v>
      </c>
      <c r="AU175">
        <v>1</v>
      </c>
      <c r="AV175">
        <v>1</v>
      </c>
      <c r="AW175">
        <v>1</v>
      </c>
      <c r="AX175">
        <v>1</v>
      </c>
      <c r="AY175">
        <v>1</v>
      </c>
      <c r="AZ175">
        <v>1</v>
      </c>
      <c r="BA175">
        <v>1</v>
      </c>
      <c r="BB175">
        <v>1</v>
      </c>
      <c r="BC175">
        <v>1</v>
      </c>
      <c r="BD175">
        <v>1</v>
      </c>
      <c r="BE175">
        <v>1</v>
      </c>
      <c r="BF175">
        <v>1</v>
      </c>
      <c r="BG175">
        <v>1</v>
      </c>
      <c r="BH175">
        <v>1</v>
      </c>
      <c r="BI175">
        <v>1</v>
      </c>
      <c r="BJ175">
        <v>1</v>
      </c>
      <c r="BK175">
        <v>1</v>
      </c>
      <c r="BL175">
        <v>0</v>
      </c>
      <c r="BM175">
        <v>1</v>
      </c>
      <c r="BN175">
        <v>1</v>
      </c>
      <c r="BO175">
        <v>1</v>
      </c>
      <c r="BP175">
        <v>1</v>
      </c>
      <c r="BQ175">
        <v>1</v>
      </c>
      <c r="BR175">
        <v>1</v>
      </c>
      <c r="BS175">
        <v>0</v>
      </c>
      <c r="BT175">
        <v>1</v>
      </c>
      <c r="BU175">
        <v>0</v>
      </c>
      <c r="BV175">
        <v>0</v>
      </c>
      <c r="BW175">
        <v>1</v>
      </c>
      <c r="BX175">
        <v>1</v>
      </c>
      <c r="BY175">
        <v>1</v>
      </c>
      <c r="BZ175">
        <v>0</v>
      </c>
      <c r="CA175">
        <v>1</v>
      </c>
      <c r="CB175">
        <v>1</v>
      </c>
      <c r="CC175">
        <v>0</v>
      </c>
      <c r="CD175">
        <v>1</v>
      </c>
      <c r="CE175">
        <v>1</v>
      </c>
      <c r="CF175">
        <v>0</v>
      </c>
      <c r="CG175">
        <v>0</v>
      </c>
      <c r="CH175">
        <v>0</v>
      </c>
      <c r="CI175">
        <v>1</v>
      </c>
      <c r="CJ175">
        <v>1</v>
      </c>
      <c r="CK175">
        <v>1</v>
      </c>
      <c r="CL175">
        <v>0</v>
      </c>
      <c r="CM175">
        <v>1</v>
      </c>
      <c r="CN175">
        <v>1</v>
      </c>
      <c r="CO175">
        <v>1</v>
      </c>
      <c r="CP175">
        <v>1</v>
      </c>
      <c r="CQ175">
        <v>1</v>
      </c>
      <c r="CR175">
        <v>0</v>
      </c>
      <c r="CS175">
        <v>0</v>
      </c>
      <c r="CT175">
        <v>0</v>
      </c>
      <c r="CU175">
        <v>0</v>
      </c>
      <c r="CV175" s="1">
        <v>5</v>
      </c>
      <c r="CW175" s="1">
        <v>5</v>
      </c>
      <c r="CX175" s="1">
        <v>5</v>
      </c>
      <c r="CY175" s="1">
        <v>1</v>
      </c>
      <c r="CZ175" s="1">
        <v>4</v>
      </c>
      <c r="DA175" s="1">
        <v>2</v>
      </c>
      <c r="DB175" s="1">
        <v>1</v>
      </c>
      <c r="DC175" s="1">
        <v>5</v>
      </c>
      <c r="DD175" s="1">
        <v>5</v>
      </c>
      <c r="DE175" s="1">
        <v>1</v>
      </c>
    </row>
    <row r="176" spans="9:109" ht="15.75" customHeight="1">
      <c r="I176" s="1">
        <v>63</v>
      </c>
      <c r="J176">
        <v>1</v>
      </c>
      <c r="K176">
        <v>1</v>
      </c>
      <c r="L176">
        <v>1</v>
      </c>
      <c r="M176">
        <v>0</v>
      </c>
      <c r="N176">
        <v>1</v>
      </c>
      <c r="O176">
        <v>1</v>
      </c>
      <c r="P176">
        <v>1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0</v>
      </c>
      <c r="Y176">
        <v>1</v>
      </c>
      <c r="Z176">
        <v>1</v>
      </c>
      <c r="AA176">
        <v>1</v>
      </c>
      <c r="AB176">
        <v>1</v>
      </c>
      <c r="AC176">
        <v>1</v>
      </c>
      <c r="AD176">
        <v>1</v>
      </c>
      <c r="AE176">
        <v>1</v>
      </c>
      <c r="AF176">
        <v>1</v>
      </c>
      <c r="AG176">
        <v>0</v>
      </c>
      <c r="AH176">
        <v>1</v>
      </c>
      <c r="AI176">
        <v>1</v>
      </c>
      <c r="AJ176">
        <v>1</v>
      </c>
      <c r="AK176">
        <v>1</v>
      </c>
      <c r="AL176">
        <v>1</v>
      </c>
      <c r="AM176">
        <v>1</v>
      </c>
      <c r="AN176">
        <v>1</v>
      </c>
      <c r="AO176">
        <v>1</v>
      </c>
      <c r="AP176">
        <v>1</v>
      </c>
      <c r="AQ176">
        <v>1</v>
      </c>
      <c r="AR176">
        <v>1</v>
      </c>
      <c r="AS176">
        <v>1</v>
      </c>
      <c r="AT176">
        <v>1</v>
      </c>
      <c r="AU176">
        <v>1</v>
      </c>
      <c r="AV176">
        <v>1</v>
      </c>
      <c r="AW176">
        <v>1</v>
      </c>
      <c r="AX176">
        <v>1</v>
      </c>
      <c r="AY176">
        <v>1</v>
      </c>
      <c r="AZ176">
        <v>1</v>
      </c>
      <c r="BA176">
        <v>1</v>
      </c>
      <c r="BB176">
        <v>1</v>
      </c>
      <c r="BC176">
        <v>1</v>
      </c>
      <c r="BD176">
        <v>1</v>
      </c>
      <c r="BE176">
        <v>1</v>
      </c>
      <c r="BF176">
        <v>1</v>
      </c>
      <c r="BG176">
        <v>1</v>
      </c>
      <c r="BH176">
        <v>1</v>
      </c>
      <c r="BI176">
        <v>1</v>
      </c>
      <c r="BJ176">
        <v>0</v>
      </c>
      <c r="BK176">
        <v>1</v>
      </c>
      <c r="BL176">
        <v>0</v>
      </c>
      <c r="BM176">
        <v>1</v>
      </c>
      <c r="BN176">
        <v>1</v>
      </c>
      <c r="BO176">
        <v>1</v>
      </c>
      <c r="BP176">
        <v>1</v>
      </c>
      <c r="BQ176">
        <v>1</v>
      </c>
      <c r="BR176">
        <v>1</v>
      </c>
      <c r="BS176">
        <v>1</v>
      </c>
      <c r="BT176">
        <v>1</v>
      </c>
      <c r="BU176">
        <v>1</v>
      </c>
      <c r="BV176">
        <v>1</v>
      </c>
      <c r="BW176">
        <v>0</v>
      </c>
      <c r="BX176">
        <v>1</v>
      </c>
      <c r="BY176">
        <v>1</v>
      </c>
      <c r="BZ176">
        <v>1</v>
      </c>
      <c r="CA176">
        <v>1</v>
      </c>
      <c r="CB176">
        <v>1</v>
      </c>
      <c r="CC176">
        <v>0</v>
      </c>
      <c r="CD176">
        <v>1</v>
      </c>
      <c r="CE176">
        <v>1</v>
      </c>
      <c r="CF176">
        <v>1</v>
      </c>
      <c r="CG176">
        <v>0</v>
      </c>
      <c r="CH176">
        <v>0</v>
      </c>
      <c r="CI176">
        <v>1</v>
      </c>
      <c r="CJ176">
        <v>1</v>
      </c>
      <c r="CK176">
        <v>1</v>
      </c>
      <c r="CL176">
        <v>1</v>
      </c>
      <c r="CM176">
        <v>1</v>
      </c>
      <c r="CN176">
        <v>1</v>
      </c>
      <c r="CO176">
        <v>1</v>
      </c>
      <c r="CP176">
        <v>1</v>
      </c>
      <c r="CQ176">
        <v>0</v>
      </c>
      <c r="CR176">
        <v>1</v>
      </c>
      <c r="CS176">
        <v>0</v>
      </c>
      <c r="CT176">
        <v>1</v>
      </c>
      <c r="CU176">
        <v>1</v>
      </c>
      <c r="CV176" s="1">
        <v>2</v>
      </c>
      <c r="CW176" s="1">
        <v>4</v>
      </c>
      <c r="CX176" s="1">
        <v>5</v>
      </c>
      <c r="CY176" s="1">
        <v>1</v>
      </c>
      <c r="CZ176" s="1">
        <v>3</v>
      </c>
      <c r="DA176" s="1">
        <v>3</v>
      </c>
      <c r="DB176" s="1">
        <v>1</v>
      </c>
      <c r="DC176" s="1">
        <v>3</v>
      </c>
      <c r="DD176" s="1">
        <v>3</v>
      </c>
      <c r="DE176" s="1">
        <v>1</v>
      </c>
    </row>
    <row r="177" spans="9:109" ht="15.75" customHeight="1">
      <c r="I177" s="1">
        <v>64</v>
      </c>
      <c r="J177">
        <v>0</v>
      </c>
      <c r="K177">
        <v>1</v>
      </c>
      <c r="L177">
        <v>0</v>
      </c>
      <c r="M177">
        <v>0</v>
      </c>
      <c r="N177">
        <v>1</v>
      </c>
      <c r="O177">
        <v>0</v>
      </c>
      <c r="P177">
        <v>1</v>
      </c>
      <c r="Q177">
        <v>0</v>
      </c>
      <c r="R177">
        <v>0</v>
      </c>
      <c r="S177">
        <v>0</v>
      </c>
      <c r="T177">
        <v>0</v>
      </c>
      <c r="U177">
        <v>1</v>
      </c>
      <c r="V177">
        <v>0</v>
      </c>
      <c r="W177">
        <v>1</v>
      </c>
      <c r="X177">
        <v>0</v>
      </c>
      <c r="Y177">
        <v>0</v>
      </c>
      <c r="Z177">
        <v>1</v>
      </c>
      <c r="AA177">
        <v>1</v>
      </c>
      <c r="AB177">
        <v>1</v>
      </c>
      <c r="AC177">
        <v>0</v>
      </c>
      <c r="AD177">
        <v>0</v>
      </c>
      <c r="AE177">
        <v>1</v>
      </c>
      <c r="AF177">
        <v>0</v>
      </c>
      <c r="AG177">
        <v>0</v>
      </c>
      <c r="AH177">
        <v>1</v>
      </c>
      <c r="AI177">
        <v>1</v>
      </c>
      <c r="AJ177">
        <v>0</v>
      </c>
      <c r="AK177">
        <v>1</v>
      </c>
      <c r="AL177">
        <v>1</v>
      </c>
      <c r="AM177">
        <v>1</v>
      </c>
      <c r="AN177">
        <v>0</v>
      </c>
      <c r="AO177">
        <v>0</v>
      </c>
      <c r="AP177">
        <v>1</v>
      </c>
      <c r="AQ177">
        <v>1</v>
      </c>
      <c r="AR177">
        <v>0</v>
      </c>
      <c r="AS177">
        <v>0</v>
      </c>
      <c r="AT177">
        <v>1</v>
      </c>
      <c r="AU177">
        <v>1</v>
      </c>
      <c r="AV177">
        <v>1</v>
      </c>
      <c r="AW177">
        <v>1</v>
      </c>
      <c r="AX177">
        <v>1</v>
      </c>
      <c r="AY177">
        <v>1</v>
      </c>
      <c r="AZ177">
        <v>1</v>
      </c>
      <c r="BA177">
        <v>1</v>
      </c>
      <c r="BB177">
        <v>1</v>
      </c>
      <c r="BC177">
        <v>1</v>
      </c>
      <c r="BD177">
        <v>1</v>
      </c>
      <c r="BE177">
        <v>1</v>
      </c>
      <c r="BF177">
        <v>1</v>
      </c>
      <c r="BG177">
        <v>0</v>
      </c>
      <c r="BH177">
        <v>0</v>
      </c>
      <c r="BI177">
        <v>1</v>
      </c>
      <c r="BJ177">
        <v>0</v>
      </c>
      <c r="BK177">
        <v>0</v>
      </c>
      <c r="BL177">
        <v>1</v>
      </c>
      <c r="BM177">
        <v>1</v>
      </c>
      <c r="BN177">
        <v>0</v>
      </c>
      <c r="BO177">
        <v>0</v>
      </c>
      <c r="BP177">
        <v>0</v>
      </c>
      <c r="BQ177">
        <v>1</v>
      </c>
      <c r="BR177">
        <v>1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1</v>
      </c>
      <c r="BY177">
        <v>1</v>
      </c>
      <c r="BZ177">
        <v>1</v>
      </c>
      <c r="CA177">
        <v>1</v>
      </c>
      <c r="CB177">
        <v>0</v>
      </c>
      <c r="CC177">
        <v>0</v>
      </c>
      <c r="CD177">
        <v>0</v>
      </c>
      <c r="CE177">
        <v>1</v>
      </c>
      <c r="CF177">
        <v>1</v>
      </c>
      <c r="CG177">
        <v>0</v>
      </c>
      <c r="CH177">
        <v>1</v>
      </c>
      <c r="CI177">
        <v>1</v>
      </c>
      <c r="CJ177">
        <v>1</v>
      </c>
      <c r="CK177">
        <v>1</v>
      </c>
      <c r="CL177">
        <v>0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0</v>
      </c>
      <c r="CT177">
        <v>1</v>
      </c>
      <c r="CU177">
        <v>0</v>
      </c>
      <c r="CV177" s="1">
        <v>3</v>
      </c>
      <c r="CW177" s="1">
        <v>3</v>
      </c>
      <c r="CX177" s="1">
        <v>3</v>
      </c>
      <c r="CY177" s="1">
        <v>3</v>
      </c>
      <c r="CZ177" s="1">
        <v>3</v>
      </c>
      <c r="DA177" s="1">
        <v>3</v>
      </c>
      <c r="DB177" s="1">
        <v>1</v>
      </c>
      <c r="DC177" s="1">
        <v>1</v>
      </c>
      <c r="DD177" s="1">
        <v>5</v>
      </c>
      <c r="DE177" s="1">
        <v>1</v>
      </c>
    </row>
    <row r="178" spans="9:109" ht="15.75" customHeight="1">
      <c r="I178" s="1">
        <v>65</v>
      </c>
      <c r="J178">
        <v>0</v>
      </c>
      <c r="K178">
        <v>1</v>
      </c>
      <c r="L178">
        <v>0</v>
      </c>
      <c r="M178">
        <v>1</v>
      </c>
      <c r="N178">
        <v>1</v>
      </c>
      <c r="O178">
        <v>0</v>
      </c>
      <c r="P178">
        <v>1</v>
      </c>
      <c r="Q178">
        <v>1</v>
      </c>
      <c r="R178">
        <v>1</v>
      </c>
      <c r="S178">
        <v>1</v>
      </c>
      <c r="T178">
        <v>1</v>
      </c>
      <c r="U178">
        <v>0</v>
      </c>
      <c r="V178">
        <v>1</v>
      </c>
      <c r="W178">
        <v>1</v>
      </c>
      <c r="X178">
        <v>0</v>
      </c>
      <c r="Y178">
        <v>1</v>
      </c>
      <c r="Z178">
        <v>1</v>
      </c>
      <c r="AA178">
        <v>1</v>
      </c>
      <c r="AB178">
        <v>0</v>
      </c>
      <c r="AC178">
        <v>0</v>
      </c>
      <c r="AD178">
        <v>1</v>
      </c>
      <c r="AE178">
        <v>1</v>
      </c>
      <c r="AF178">
        <v>1</v>
      </c>
      <c r="AG178">
        <v>1</v>
      </c>
      <c r="AH178">
        <v>1</v>
      </c>
      <c r="AI178">
        <v>1</v>
      </c>
      <c r="AJ178">
        <v>1</v>
      </c>
      <c r="AK178">
        <v>0</v>
      </c>
      <c r="AL178">
        <v>0</v>
      </c>
      <c r="AM178">
        <v>1</v>
      </c>
      <c r="AN178">
        <v>1</v>
      </c>
      <c r="AO178">
        <v>0</v>
      </c>
      <c r="AP178">
        <v>1</v>
      </c>
      <c r="AQ178">
        <v>1</v>
      </c>
      <c r="AR178">
        <v>1</v>
      </c>
      <c r="AS178">
        <v>0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1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1</v>
      </c>
      <c r="BJ178">
        <v>1</v>
      </c>
      <c r="BK178">
        <v>1</v>
      </c>
      <c r="BL178">
        <v>0</v>
      </c>
      <c r="BM178">
        <v>1</v>
      </c>
      <c r="BN178">
        <v>1</v>
      </c>
      <c r="BO178">
        <v>1</v>
      </c>
      <c r="BP178">
        <v>1</v>
      </c>
      <c r="BQ178">
        <v>1</v>
      </c>
      <c r="BR178">
        <v>1</v>
      </c>
      <c r="BS178">
        <v>0</v>
      </c>
      <c r="BT178">
        <v>1</v>
      </c>
      <c r="BU178">
        <v>0</v>
      </c>
      <c r="BV178">
        <v>1</v>
      </c>
      <c r="BW178">
        <v>0</v>
      </c>
      <c r="BX178">
        <v>0</v>
      </c>
      <c r="BY178">
        <v>1</v>
      </c>
      <c r="BZ178">
        <v>0</v>
      </c>
      <c r="CA178">
        <v>1</v>
      </c>
      <c r="CB178">
        <v>0</v>
      </c>
      <c r="CC178">
        <v>0</v>
      </c>
      <c r="CD178">
        <v>1</v>
      </c>
      <c r="CE178">
        <v>1</v>
      </c>
      <c r="CF178">
        <v>1</v>
      </c>
      <c r="CG178">
        <v>1</v>
      </c>
      <c r="CH178">
        <v>0</v>
      </c>
      <c r="CI178">
        <v>1</v>
      </c>
      <c r="CJ178">
        <v>1</v>
      </c>
      <c r="CK178">
        <v>1</v>
      </c>
      <c r="CL178">
        <v>0</v>
      </c>
      <c r="CM178">
        <v>0</v>
      </c>
      <c r="CN178">
        <v>1</v>
      </c>
      <c r="CO178">
        <v>1</v>
      </c>
      <c r="CP178">
        <v>1</v>
      </c>
      <c r="CQ178">
        <v>0</v>
      </c>
      <c r="CR178">
        <v>0</v>
      </c>
      <c r="CS178">
        <v>0</v>
      </c>
      <c r="CT178">
        <v>0</v>
      </c>
      <c r="CU178">
        <v>1</v>
      </c>
      <c r="CV178" s="1">
        <v>1</v>
      </c>
      <c r="CW178" s="1">
        <v>5</v>
      </c>
      <c r="CX178" s="1">
        <v>5</v>
      </c>
      <c r="CY178" s="1">
        <v>2</v>
      </c>
      <c r="CZ178" s="1">
        <v>3</v>
      </c>
      <c r="DA178" s="1">
        <v>3</v>
      </c>
      <c r="DB178" s="1">
        <v>3</v>
      </c>
      <c r="DC178" s="1">
        <v>3</v>
      </c>
      <c r="DD178" s="1">
        <v>5</v>
      </c>
      <c r="DE178" s="1">
        <v>1</v>
      </c>
    </row>
    <row r="179" spans="9:109" ht="15.75" customHeight="1">
      <c r="I179" s="1">
        <v>66</v>
      </c>
      <c r="J179">
        <v>1</v>
      </c>
      <c r="K179">
        <v>0</v>
      </c>
      <c r="L179">
        <v>0</v>
      </c>
      <c r="M179">
        <v>1</v>
      </c>
      <c r="N179">
        <v>1</v>
      </c>
      <c r="O179">
        <v>1</v>
      </c>
      <c r="P179">
        <v>0</v>
      </c>
      <c r="Q179">
        <v>0</v>
      </c>
      <c r="R179">
        <v>1</v>
      </c>
      <c r="S179">
        <v>1</v>
      </c>
      <c r="T179">
        <v>0</v>
      </c>
      <c r="U179">
        <v>1</v>
      </c>
      <c r="V179">
        <v>1</v>
      </c>
      <c r="W179">
        <v>0</v>
      </c>
      <c r="X179">
        <v>1</v>
      </c>
      <c r="Y179">
        <v>1</v>
      </c>
      <c r="Z179">
        <v>1</v>
      </c>
      <c r="AA179">
        <v>1</v>
      </c>
      <c r="AB179">
        <v>0</v>
      </c>
      <c r="AC179">
        <v>1</v>
      </c>
      <c r="AD179">
        <v>1</v>
      </c>
      <c r="AE179">
        <v>1</v>
      </c>
      <c r="AF179">
        <v>0</v>
      </c>
      <c r="AG179">
        <v>1</v>
      </c>
      <c r="AH179">
        <v>0</v>
      </c>
      <c r="AI179">
        <v>0</v>
      </c>
      <c r="AJ179">
        <v>1</v>
      </c>
      <c r="AK179">
        <v>0</v>
      </c>
      <c r="AL179">
        <v>0</v>
      </c>
      <c r="AM179">
        <v>0</v>
      </c>
      <c r="AN179">
        <v>1</v>
      </c>
      <c r="AO179">
        <v>0</v>
      </c>
      <c r="AP179">
        <v>1</v>
      </c>
      <c r="AQ179">
        <v>1</v>
      </c>
      <c r="AR179">
        <v>0</v>
      </c>
      <c r="AS179">
        <v>1</v>
      </c>
      <c r="AT179">
        <v>1</v>
      </c>
      <c r="AU179">
        <v>1</v>
      </c>
      <c r="AV179">
        <v>1</v>
      </c>
      <c r="AW179">
        <v>1</v>
      </c>
      <c r="AX179">
        <v>1</v>
      </c>
      <c r="AY179">
        <v>1</v>
      </c>
      <c r="AZ179">
        <v>1</v>
      </c>
      <c r="BA179">
        <v>1</v>
      </c>
      <c r="BB179">
        <v>1</v>
      </c>
      <c r="BC179">
        <v>1</v>
      </c>
      <c r="BD179">
        <v>1</v>
      </c>
      <c r="BE179">
        <v>1</v>
      </c>
      <c r="BF179">
        <v>1</v>
      </c>
      <c r="BG179">
        <v>1</v>
      </c>
      <c r="BH179">
        <v>0</v>
      </c>
      <c r="BI179">
        <v>1</v>
      </c>
      <c r="BJ179">
        <v>1</v>
      </c>
      <c r="BK179">
        <v>1</v>
      </c>
      <c r="BL179">
        <v>0</v>
      </c>
      <c r="BM179">
        <v>1</v>
      </c>
      <c r="BN179">
        <v>1</v>
      </c>
      <c r="BO179">
        <v>1</v>
      </c>
      <c r="BP179">
        <v>1</v>
      </c>
      <c r="BQ179">
        <v>1</v>
      </c>
      <c r="BR179">
        <v>1</v>
      </c>
      <c r="BS179">
        <v>1</v>
      </c>
      <c r="BT179">
        <v>1</v>
      </c>
      <c r="BU179">
        <v>1</v>
      </c>
      <c r="BV179">
        <v>0</v>
      </c>
      <c r="BW179">
        <v>1</v>
      </c>
      <c r="BX179">
        <v>1</v>
      </c>
      <c r="BY179">
        <v>1</v>
      </c>
      <c r="BZ179">
        <v>1</v>
      </c>
      <c r="CA179">
        <v>1</v>
      </c>
      <c r="CB179">
        <v>1</v>
      </c>
      <c r="CC179">
        <v>0</v>
      </c>
      <c r="CD179">
        <v>0</v>
      </c>
      <c r="CE179">
        <v>1</v>
      </c>
      <c r="CF179">
        <v>1</v>
      </c>
      <c r="CG179">
        <v>0</v>
      </c>
      <c r="CH179">
        <v>1</v>
      </c>
      <c r="CI179">
        <v>1</v>
      </c>
      <c r="CJ179">
        <v>1</v>
      </c>
      <c r="CK179">
        <v>1</v>
      </c>
      <c r="CL179">
        <v>1</v>
      </c>
      <c r="CM179">
        <v>1</v>
      </c>
      <c r="CN179">
        <v>1</v>
      </c>
      <c r="CO179">
        <v>1</v>
      </c>
      <c r="CP179">
        <v>1</v>
      </c>
      <c r="CQ179">
        <v>1</v>
      </c>
      <c r="CR179">
        <v>0</v>
      </c>
      <c r="CS179">
        <v>1</v>
      </c>
      <c r="CT179">
        <v>1</v>
      </c>
      <c r="CU179">
        <v>1</v>
      </c>
      <c r="CV179" s="1">
        <v>5</v>
      </c>
      <c r="CW179" s="1">
        <v>4</v>
      </c>
      <c r="CX179" s="1">
        <v>5</v>
      </c>
      <c r="CY179" s="1">
        <v>5</v>
      </c>
      <c r="CZ179" s="1">
        <v>5</v>
      </c>
      <c r="DA179" s="1">
        <v>4</v>
      </c>
      <c r="DB179" s="1">
        <v>4</v>
      </c>
      <c r="DC179" s="1">
        <v>3</v>
      </c>
      <c r="DD179" s="1">
        <v>5</v>
      </c>
      <c r="DE179" s="1">
        <v>1</v>
      </c>
    </row>
    <row r="180" spans="9:109" ht="15.75" customHeight="1">
      <c r="I180" s="1">
        <v>67</v>
      </c>
      <c r="J180">
        <v>1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1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0</v>
      </c>
      <c r="W180">
        <v>1</v>
      </c>
      <c r="X180">
        <v>0</v>
      </c>
      <c r="Y180">
        <v>1</v>
      </c>
      <c r="Z180">
        <v>1</v>
      </c>
      <c r="AA180">
        <v>1</v>
      </c>
      <c r="AB180">
        <v>1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1</v>
      </c>
      <c r="AI180">
        <v>1</v>
      </c>
      <c r="AJ180">
        <v>1</v>
      </c>
      <c r="AK180">
        <v>1</v>
      </c>
      <c r="AL180">
        <v>1</v>
      </c>
      <c r="AM180">
        <v>1</v>
      </c>
      <c r="AN180">
        <v>0</v>
      </c>
      <c r="AO180">
        <v>0</v>
      </c>
      <c r="AP180">
        <v>1</v>
      </c>
      <c r="AQ180">
        <v>1</v>
      </c>
      <c r="AR180">
        <v>1</v>
      </c>
      <c r="AS180">
        <v>0</v>
      </c>
      <c r="AT180">
        <v>1</v>
      </c>
      <c r="AU180">
        <v>1</v>
      </c>
      <c r="AV180">
        <v>1</v>
      </c>
      <c r="AW180">
        <v>1</v>
      </c>
      <c r="AX180">
        <v>1</v>
      </c>
      <c r="AY180">
        <v>1</v>
      </c>
      <c r="AZ180">
        <v>1</v>
      </c>
      <c r="BA180">
        <v>1</v>
      </c>
      <c r="BB180">
        <v>1</v>
      </c>
      <c r="BC180">
        <v>1</v>
      </c>
      <c r="BD180">
        <v>1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1</v>
      </c>
      <c r="BK180">
        <v>1</v>
      </c>
      <c r="BL180">
        <v>0</v>
      </c>
      <c r="BM180">
        <v>1</v>
      </c>
      <c r="BN180">
        <v>1</v>
      </c>
      <c r="BO180">
        <v>1</v>
      </c>
      <c r="BP180">
        <v>1</v>
      </c>
      <c r="BQ180">
        <v>1</v>
      </c>
      <c r="BR180">
        <v>0</v>
      </c>
      <c r="BS180">
        <v>0</v>
      </c>
      <c r="BT180">
        <v>1</v>
      </c>
      <c r="BU180">
        <v>0</v>
      </c>
      <c r="BV180">
        <v>1</v>
      </c>
      <c r="BW180">
        <v>1</v>
      </c>
      <c r="BX180">
        <v>1</v>
      </c>
      <c r="BY180">
        <v>1</v>
      </c>
      <c r="BZ180">
        <v>1</v>
      </c>
      <c r="CA180">
        <v>1</v>
      </c>
      <c r="CB180">
        <v>1</v>
      </c>
      <c r="CC180">
        <v>0</v>
      </c>
      <c r="CD180">
        <v>0</v>
      </c>
      <c r="CE180">
        <v>1</v>
      </c>
      <c r="CF180">
        <v>0</v>
      </c>
      <c r="CG180">
        <v>0</v>
      </c>
      <c r="CH180">
        <v>0</v>
      </c>
      <c r="CI180">
        <v>1</v>
      </c>
      <c r="CJ180">
        <v>1</v>
      </c>
      <c r="CK180">
        <v>1</v>
      </c>
      <c r="CL180">
        <v>0</v>
      </c>
      <c r="CM180">
        <v>1</v>
      </c>
      <c r="CN180">
        <v>0</v>
      </c>
      <c r="CO180">
        <v>1</v>
      </c>
      <c r="CP180">
        <v>1</v>
      </c>
      <c r="CQ180">
        <v>1</v>
      </c>
      <c r="CR180">
        <v>1</v>
      </c>
      <c r="CS180">
        <v>1</v>
      </c>
      <c r="CT180">
        <v>1</v>
      </c>
      <c r="CU180">
        <v>1</v>
      </c>
      <c r="CV180" s="1">
        <v>1</v>
      </c>
      <c r="CW180" s="1">
        <v>1</v>
      </c>
      <c r="CX180" s="1">
        <v>5</v>
      </c>
      <c r="CY180" s="1">
        <v>2</v>
      </c>
      <c r="CZ180" s="1">
        <v>3</v>
      </c>
      <c r="DA180" s="1">
        <v>3</v>
      </c>
      <c r="DB180" s="1">
        <v>2</v>
      </c>
      <c r="DC180" s="1">
        <v>3</v>
      </c>
      <c r="DD180" s="1">
        <v>1</v>
      </c>
      <c r="DE180" s="1">
        <v>1</v>
      </c>
    </row>
    <row r="181" spans="9:109" ht="15.75" customHeight="1">
      <c r="I181" s="1">
        <v>68</v>
      </c>
      <c r="J181">
        <v>1</v>
      </c>
      <c r="K181">
        <v>1</v>
      </c>
      <c r="L181">
        <v>0</v>
      </c>
      <c r="M181">
        <v>1</v>
      </c>
      <c r="N181">
        <v>1</v>
      </c>
      <c r="O181">
        <v>1</v>
      </c>
      <c r="P181">
        <v>1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0</v>
      </c>
      <c r="Y181">
        <v>1</v>
      </c>
      <c r="Z181">
        <v>0</v>
      </c>
      <c r="AA181">
        <v>1</v>
      </c>
      <c r="AB181">
        <v>0</v>
      </c>
      <c r="AC181">
        <v>0</v>
      </c>
      <c r="AD181">
        <v>1</v>
      </c>
      <c r="AE181">
        <v>1</v>
      </c>
      <c r="AF181">
        <v>0</v>
      </c>
      <c r="AG181">
        <v>1</v>
      </c>
      <c r="AH181">
        <v>1</v>
      </c>
      <c r="AI181">
        <v>1</v>
      </c>
      <c r="AJ181">
        <v>1</v>
      </c>
      <c r="AK181">
        <v>1</v>
      </c>
      <c r="AL181">
        <v>1</v>
      </c>
      <c r="AM181">
        <v>1</v>
      </c>
      <c r="AN181">
        <v>1</v>
      </c>
      <c r="AO181">
        <v>0</v>
      </c>
      <c r="AP181">
        <v>1</v>
      </c>
      <c r="AQ181">
        <v>1</v>
      </c>
      <c r="AR181">
        <v>0</v>
      </c>
      <c r="AS181">
        <v>1</v>
      </c>
      <c r="AT181">
        <v>1</v>
      </c>
      <c r="AU181">
        <v>1</v>
      </c>
      <c r="AV181">
        <v>1</v>
      </c>
      <c r="AW181">
        <v>1</v>
      </c>
      <c r="AX181">
        <v>1</v>
      </c>
      <c r="AY181">
        <v>1</v>
      </c>
      <c r="AZ181">
        <v>1</v>
      </c>
      <c r="BA181">
        <v>1</v>
      </c>
      <c r="BB181">
        <v>1</v>
      </c>
      <c r="BC181">
        <v>1</v>
      </c>
      <c r="BD181">
        <v>1</v>
      </c>
      <c r="BE181">
        <v>1</v>
      </c>
      <c r="BF181">
        <v>1</v>
      </c>
      <c r="BG181">
        <v>1</v>
      </c>
      <c r="BH181">
        <v>1</v>
      </c>
      <c r="BI181">
        <v>1</v>
      </c>
      <c r="BJ181">
        <v>1</v>
      </c>
      <c r="BK181">
        <v>1</v>
      </c>
      <c r="BL181">
        <v>0</v>
      </c>
      <c r="BM181">
        <v>1</v>
      </c>
      <c r="BN181">
        <v>1</v>
      </c>
      <c r="BO181">
        <v>1</v>
      </c>
      <c r="BP181">
        <v>1</v>
      </c>
      <c r="BQ181">
        <v>0</v>
      </c>
      <c r="BR181">
        <v>1</v>
      </c>
      <c r="BS181">
        <v>0</v>
      </c>
      <c r="BT181">
        <v>1</v>
      </c>
      <c r="BU181">
        <v>1</v>
      </c>
      <c r="BV181">
        <v>1</v>
      </c>
      <c r="BW181">
        <v>1</v>
      </c>
      <c r="BX181">
        <v>1</v>
      </c>
      <c r="BY181">
        <v>1</v>
      </c>
      <c r="BZ181">
        <v>1</v>
      </c>
      <c r="CA181">
        <v>1</v>
      </c>
      <c r="CB181">
        <v>1</v>
      </c>
      <c r="CC181">
        <v>0</v>
      </c>
      <c r="CD181">
        <v>1</v>
      </c>
      <c r="CE181">
        <v>1</v>
      </c>
      <c r="CF181">
        <v>1</v>
      </c>
      <c r="CG181">
        <v>0</v>
      </c>
      <c r="CH181">
        <v>0</v>
      </c>
      <c r="CI181">
        <v>1</v>
      </c>
      <c r="CJ181">
        <v>1</v>
      </c>
      <c r="CK181">
        <v>0</v>
      </c>
      <c r="CL181">
        <v>1</v>
      </c>
      <c r="CM181">
        <v>1</v>
      </c>
      <c r="CN181">
        <v>0</v>
      </c>
      <c r="CO181">
        <v>0</v>
      </c>
      <c r="CP181">
        <v>1</v>
      </c>
      <c r="CQ181">
        <v>0</v>
      </c>
      <c r="CR181">
        <v>1</v>
      </c>
      <c r="CS181">
        <v>0</v>
      </c>
      <c r="CT181">
        <v>1</v>
      </c>
      <c r="CU181">
        <v>0</v>
      </c>
      <c r="CV181" s="1">
        <v>1</v>
      </c>
      <c r="CW181" s="1">
        <v>5</v>
      </c>
      <c r="CX181" s="1">
        <v>5</v>
      </c>
      <c r="CY181" s="1">
        <v>1</v>
      </c>
      <c r="CZ181" s="1">
        <v>5</v>
      </c>
      <c r="DA181" s="1">
        <v>4</v>
      </c>
      <c r="DB181" s="1">
        <v>2</v>
      </c>
      <c r="DC181" s="1">
        <v>3</v>
      </c>
      <c r="DD181" s="1">
        <v>5</v>
      </c>
      <c r="DE181" s="1">
        <v>1</v>
      </c>
    </row>
    <row r="182" spans="9:109" ht="15.75" customHeight="1">
      <c r="I182" s="1">
        <v>69</v>
      </c>
      <c r="J182">
        <v>1</v>
      </c>
      <c r="K182">
        <v>0</v>
      </c>
      <c r="L182">
        <v>0</v>
      </c>
      <c r="M182">
        <v>1</v>
      </c>
      <c r="N182">
        <v>1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1</v>
      </c>
      <c r="Z182">
        <v>1</v>
      </c>
      <c r="AA182">
        <v>1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1</v>
      </c>
      <c r="AN182">
        <v>1</v>
      </c>
      <c r="AO182">
        <v>0</v>
      </c>
      <c r="AP182">
        <v>0</v>
      </c>
      <c r="AQ182">
        <v>1</v>
      </c>
      <c r="AR182">
        <v>0</v>
      </c>
      <c r="AS182">
        <v>0</v>
      </c>
      <c r="AT182">
        <v>0</v>
      </c>
      <c r="AU182">
        <v>1</v>
      </c>
      <c r="AV182">
        <v>0</v>
      </c>
      <c r="AW182">
        <v>0</v>
      </c>
      <c r="AX182">
        <v>0</v>
      </c>
      <c r="AY182">
        <v>1</v>
      </c>
      <c r="AZ182">
        <v>1</v>
      </c>
      <c r="BA182">
        <v>1</v>
      </c>
      <c r="BB182">
        <v>1</v>
      </c>
      <c r="BC182">
        <v>0</v>
      </c>
      <c r="BD182">
        <v>1</v>
      </c>
      <c r="BE182">
        <v>1</v>
      </c>
      <c r="BF182">
        <v>1</v>
      </c>
      <c r="BG182">
        <v>1</v>
      </c>
      <c r="BH182">
        <v>1</v>
      </c>
      <c r="BI182">
        <v>1</v>
      </c>
      <c r="BJ182">
        <v>0</v>
      </c>
      <c r="BK182">
        <v>1</v>
      </c>
      <c r="BL182">
        <v>0</v>
      </c>
      <c r="BM182">
        <v>1</v>
      </c>
      <c r="BN182">
        <v>1</v>
      </c>
      <c r="BO182">
        <v>1</v>
      </c>
      <c r="BP182">
        <v>1</v>
      </c>
      <c r="BQ182">
        <v>1</v>
      </c>
      <c r="BR182">
        <v>0</v>
      </c>
      <c r="BS182">
        <v>0</v>
      </c>
      <c r="BT182">
        <v>0</v>
      </c>
      <c r="BU182">
        <v>0</v>
      </c>
      <c r="BV182">
        <v>1</v>
      </c>
      <c r="BW182">
        <v>0</v>
      </c>
      <c r="BX182">
        <v>1</v>
      </c>
      <c r="BY182">
        <v>1</v>
      </c>
      <c r="BZ182">
        <v>1</v>
      </c>
      <c r="CA182">
        <v>0</v>
      </c>
      <c r="CB182">
        <v>1</v>
      </c>
      <c r="CC182">
        <v>0</v>
      </c>
      <c r="CD182">
        <v>0</v>
      </c>
      <c r="CE182">
        <v>1</v>
      </c>
      <c r="CF182">
        <v>0</v>
      </c>
      <c r="CG182">
        <v>1</v>
      </c>
      <c r="CH182">
        <v>1</v>
      </c>
      <c r="CI182">
        <v>1</v>
      </c>
      <c r="CJ182">
        <v>0</v>
      </c>
      <c r="CK182">
        <v>0</v>
      </c>
      <c r="CL182">
        <v>1</v>
      </c>
      <c r="CM182">
        <v>1</v>
      </c>
      <c r="CN182">
        <v>0</v>
      </c>
      <c r="CO182">
        <v>0</v>
      </c>
      <c r="CP182">
        <v>1</v>
      </c>
      <c r="CQ182">
        <v>1</v>
      </c>
      <c r="CR182">
        <v>1</v>
      </c>
      <c r="CS182">
        <v>0</v>
      </c>
      <c r="CT182">
        <v>1</v>
      </c>
      <c r="CU182">
        <v>1</v>
      </c>
      <c r="CV182" s="1">
        <v>2</v>
      </c>
      <c r="CW182" s="1">
        <v>2</v>
      </c>
      <c r="CX182" s="1">
        <v>5</v>
      </c>
      <c r="CY182" s="1">
        <v>1</v>
      </c>
      <c r="CZ182" s="1">
        <v>3</v>
      </c>
      <c r="DA182" s="1">
        <v>5</v>
      </c>
      <c r="DB182" s="1">
        <v>5</v>
      </c>
      <c r="DC182" s="1">
        <v>1</v>
      </c>
      <c r="DD182" s="1">
        <v>5</v>
      </c>
      <c r="DE182" s="1">
        <v>1</v>
      </c>
    </row>
    <row r="183" spans="9:109" ht="15.75" customHeight="1">
      <c r="I183" s="1">
        <v>70</v>
      </c>
      <c r="J183">
        <v>0</v>
      </c>
      <c r="K183">
        <v>1</v>
      </c>
      <c r="L183">
        <v>0</v>
      </c>
      <c r="M183">
        <v>1</v>
      </c>
      <c r="N183">
        <v>1</v>
      </c>
      <c r="O183">
        <v>1</v>
      </c>
      <c r="P183">
        <v>1</v>
      </c>
      <c r="Q183">
        <v>0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0</v>
      </c>
      <c r="Y183">
        <v>1</v>
      </c>
      <c r="Z183">
        <v>0</v>
      </c>
      <c r="AA183">
        <v>1</v>
      </c>
      <c r="AB183">
        <v>0</v>
      </c>
      <c r="AC183">
        <v>1</v>
      </c>
      <c r="AD183">
        <v>1</v>
      </c>
      <c r="AE183">
        <v>1</v>
      </c>
      <c r="AF183">
        <v>1</v>
      </c>
      <c r="AG183">
        <v>0</v>
      </c>
      <c r="AH183">
        <v>1</v>
      </c>
      <c r="AI183">
        <v>1</v>
      </c>
      <c r="AJ183">
        <v>1</v>
      </c>
      <c r="AK183">
        <v>1</v>
      </c>
      <c r="AL183">
        <v>1</v>
      </c>
      <c r="AM183">
        <v>1</v>
      </c>
      <c r="AN183">
        <v>1</v>
      </c>
      <c r="AO183">
        <v>1</v>
      </c>
      <c r="AP183">
        <v>0</v>
      </c>
      <c r="AQ183">
        <v>1</v>
      </c>
      <c r="AR183">
        <v>1</v>
      </c>
      <c r="AS183">
        <v>1</v>
      </c>
      <c r="AT183">
        <v>1</v>
      </c>
      <c r="AU183">
        <v>1</v>
      </c>
      <c r="AV183">
        <v>1</v>
      </c>
      <c r="AW183">
        <v>1</v>
      </c>
      <c r="AX183">
        <v>1</v>
      </c>
      <c r="AY183">
        <v>1</v>
      </c>
      <c r="AZ183">
        <v>1</v>
      </c>
      <c r="BA183">
        <v>1</v>
      </c>
      <c r="BB183">
        <v>1</v>
      </c>
      <c r="BC183">
        <v>0</v>
      </c>
      <c r="BD183">
        <v>0</v>
      </c>
      <c r="BE183">
        <v>1</v>
      </c>
      <c r="BF183">
        <v>1</v>
      </c>
      <c r="BG183">
        <v>1</v>
      </c>
      <c r="BH183">
        <v>1</v>
      </c>
      <c r="BI183">
        <v>1</v>
      </c>
      <c r="BJ183">
        <v>0</v>
      </c>
      <c r="BK183">
        <v>1</v>
      </c>
      <c r="BL183">
        <v>0</v>
      </c>
      <c r="BM183">
        <v>1</v>
      </c>
      <c r="BN183">
        <v>1</v>
      </c>
      <c r="BO183">
        <v>1</v>
      </c>
      <c r="BP183">
        <v>1</v>
      </c>
      <c r="BQ183">
        <v>1</v>
      </c>
      <c r="BR183">
        <v>1</v>
      </c>
      <c r="BS183">
        <v>1</v>
      </c>
      <c r="BT183">
        <v>1</v>
      </c>
      <c r="BU183">
        <v>1</v>
      </c>
      <c r="BV183">
        <v>0</v>
      </c>
      <c r="BW183">
        <v>0</v>
      </c>
      <c r="BX183">
        <v>1</v>
      </c>
      <c r="BY183">
        <v>1</v>
      </c>
      <c r="BZ183">
        <v>1</v>
      </c>
      <c r="CA183">
        <v>1</v>
      </c>
      <c r="CB183">
        <v>1</v>
      </c>
      <c r="CC183">
        <v>0</v>
      </c>
      <c r="CD183">
        <v>0</v>
      </c>
      <c r="CE183">
        <v>1</v>
      </c>
      <c r="CF183">
        <v>0</v>
      </c>
      <c r="CG183">
        <v>0</v>
      </c>
      <c r="CH183">
        <v>0</v>
      </c>
      <c r="CI183">
        <v>1</v>
      </c>
      <c r="CJ183">
        <v>1</v>
      </c>
      <c r="CK183">
        <v>0</v>
      </c>
      <c r="CL183">
        <v>1</v>
      </c>
      <c r="CM183">
        <v>1</v>
      </c>
      <c r="CN183">
        <v>1</v>
      </c>
      <c r="CO183">
        <v>0</v>
      </c>
      <c r="CP183">
        <v>1</v>
      </c>
      <c r="CQ183">
        <v>0</v>
      </c>
      <c r="CR183">
        <v>0</v>
      </c>
      <c r="CS183">
        <v>1</v>
      </c>
      <c r="CT183">
        <v>0</v>
      </c>
      <c r="CU183">
        <v>1</v>
      </c>
      <c r="CV183" s="1">
        <v>1</v>
      </c>
      <c r="CW183" s="1">
        <v>5</v>
      </c>
      <c r="CX183" s="1">
        <v>5</v>
      </c>
      <c r="CY183" s="1">
        <v>2</v>
      </c>
      <c r="CZ183" s="1">
        <v>3</v>
      </c>
      <c r="DA183" s="1">
        <v>3</v>
      </c>
      <c r="DB183" s="1">
        <v>1</v>
      </c>
      <c r="DC183" s="1">
        <v>3</v>
      </c>
      <c r="DD183" s="1">
        <v>4</v>
      </c>
      <c r="DE183" s="1">
        <v>1</v>
      </c>
    </row>
    <row r="184" spans="9:109" ht="15.75" customHeight="1">
      <c r="I184" s="1">
        <v>71</v>
      </c>
      <c r="J184">
        <v>1</v>
      </c>
      <c r="K184">
        <v>1</v>
      </c>
      <c r="L184">
        <v>0</v>
      </c>
      <c r="M184">
        <v>1</v>
      </c>
      <c r="N184">
        <v>1</v>
      </c>
      <c r="O184">
        <v>1</v>
      </c>
      <c r="P184">
        <v>1</v>
      </c>
      <c r="Q184">
        <v>0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0</v>
      </c>
      <c r="Y184">
        <v>1</v>
      </c>
      <c r="Z184">
        <v>1</v>
      </c>
      <c r="AA184">
        <v>1</v>
      </c>
      <c r="AB184">
        <v>0</v>
      </c>
      <c r="AC184">
        <v>1</v>
      </c>
      <c r="AD184">
        <v>1</v>
      </c>
      <c r="AE184">
        <v>1</v>
      </c>
      <c r="AF184">
        <v>1</v>
      </c>
      <c r="AG184">
        <v>1</v>
      </c>
      <c r="AH184">
        <v>1</v>
      </c>
      <c r="AI184">
        <v>1</v>
      </c>
      <c r="AJ184">
        <v>1</v>
      </c>
      <c r="AK184">
        <v>1</v>
      </c>
      <c r="AL184">
        <v>1</v>
      </c>
      <c r="AM184">
        <v>1</v>
      </c>
      <c r="AN184">
        <v>1</v>
      </c>
      <c r="AO184">
        <v>0</v>
      </c>
      <c r="AP184">
        <v>1</v>
      </c>
      <c r="AQ184">
        <v>1</v>
      </c>
      <c r="AR184">
        <v>0</v>
      </c>
      <c r="AS184">
        <v>0</v>
      </c>
      <c r="AT184">
        <v>1</v>
      </c>
      <c r="AU184">
        <v>1</v>
      </c>
      <c r="AV184">
        <v>1</v>
      </c>
      <c r="AW184">
        <v>1</v>
      </c>
      <c r="AX184">
        <v>0</v>
      </c>
      <c r="AY184">
        <v>1</v>
      </c>
      <c r="AZ184">
        <v>1</v>
      </c>
      <c r="BA184">
        <v>0</v>
      </c>
      <c r="BB184">
        <v>1</v>
      </c>
      <c r="BC184">
        <v>1</v>
      </c>
      <c r="BD184">
        <v>1</v>
      </c>
      <c r="BE184">
        <v>1</v>
      </c>
      <c r="BF184">
        <v>1</v>
      </c>
      <c r="BG184">
        <v>1</v>
      </c>
      <c r="BH184">
        <v>1</v>
      </c>
      <c r="BI184">
        <v>1</v>
      </c>
      <c r="BJ184">
        <v>1</v>
      </c>
      <c r="BK184">
        <v>1</v>
      </c>
      <c r="BL184">
        <v>0</v>
      </c>
      <c r="BM184">
        <v>1</v>
      </c>
      <c r="BN184">
        <v>1</v>
      </c>
      <c r="BO184">
        <v>1</v>
      </c>
      <c r="BP184">
        <v>1</v>
      </c>
      <c r="BQ184">
        <v>1</v>
      </c>
      <c r="BR184">
        <v>1</v>
      </c>
      <c r="BS184">
        <v>1</v>
      </c>
      <c r="BT184">
        <v>1</v>
      </c>
      <c r="BU184">
        <v>1</v>
      </c>
      <c r="BV184">
        <v>0</v>
      </c>
      <c r="BW184">
        <v>0</v>
      </c>
      <c r="BX184">
        <v>0</v>
      </c>
      <c r="BY184">
        <v>1</v>
      </c>
      <c r="BZ184">
        <v>1</v>
      </c>
      <c r="CA184">
        <v>1</v>
      </c>
      <c r="CB184">
        <v>1</v>
      </c>
      <c r="CC184">
        <v>0</v>
      </c>
      <c r="CD184">
        <v>0</v>
      </c>
      <c r="CE184">
        <v>1</v>
      </c>
      <c r="CF184">
        <v>1</v>
      </c>
      <c r="CG184">
        <v>0</v>
      </c>
      <c r="CH184">
        <v>0</v>
      </c>
      <c r="CI184">
        <v>1</v>
      </c>
      <c r="CJ184">
        <v>1</v>
      </c>
      <c r="CK184">
        <v>1</v>
      </c>
      <c r="CL184">
        <v>1</v>
      </c>
      <c r="CM184">
        <v>1</v>
      </c>
      <c r="CN184">
        <v>0</v>
      </c>
      <c r="CO184">
        <v>0</v>
      </c>
      <c r="CP184">
        <v>1</v>
      </c>
      <c r="CQ184">
        <v>0</v>
      </c>
      <c r="CR184">
        <v>1</v>
      </c>
      <c r="CS184">
        <v>0</v>
      </c>
      <c r="CT184">
        <v>0</v>
      </c>
      <c r="CU184">
        <v>1</v>
      </c>
      <c r="CV184" s="1">
        <v>1</v>
      </c>
      <c r="CW184" s="1">
        <v>3</v>
      </c>
      <c r="CX184" s="1">
        <v>5</v>
      </c>
      <c r="CY184" s="1">
        <v>1</v>
      </c>
      <c r="CZ184" s="1">
        <v>3</v>
      </c>
      <c r="DA184" s="1">
        <v>3</v>
      </c>
      <c r="DB184" s="1">
        <v>2</v>
      </c>
      <c r="DC184" s="1">
        <v>3</v>
      </c>
      <c r="DD184" s="1">
        <v>2</v>
      </c>
      <c r="DE184" s="1">
        <v>1</v>
      </c>
    </row>
    <row r="185" spans="9:109" ht="15.75" customHeight="1">
      <c r="I185" s="1">
        <v>72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0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1</v>
      </c>
      <c r="AI185">
        <v>0</v>
      </c>
      <c r="AJ185">
        <v>0</v>
      </c>
      <c r="AK185">
        <v>1</v>
      </c>
      <c r="AL185">
        <v>0</v>
      </c>
      <c r="AM185">
        <v>1</v>
      </c>
      <c r="AN185">
        <v>1</v>
      </c>
      <c r="AO185">
        <v>0</v>
      </c>
      <c r="AP185">
        <v>1</v>
      </c>
      <c r="AQ185">
        <v>1</v>
      </c>
      <c r="AR185">
        <v>1</v>
      </c>
      <c r="AS185">
        <v>0</v>
      </c>
      <c r="AT185">
        <v>1</v>
      </c>
      <c r="AU185">
        <v>1</v>
      </c>
      <c r="AV185">
        <v>1</v>
      </c>
      <c r="AW185">
        <v>1</v>
      </c>
      <c r="AX185">
        <v>1</v>
      </c>
      <c r="AY185">
        <v>1</v>
      </c>
      <c r="AZ185">
        <v>1</v>
      </c>
      <c r="BA185">
        <v>1</v>
      </c>
      <c r="BB185">
        <v>1</v>
      </c>
      <c r="BC185">
        <v>1</v>
      </c>
      <c r="BD185">
        <v>1</v>
      </c>
      <c r="BE185">
        <v>1</v>
      </c>
      <c r="BF185">
        <v>1</v>
      </c>
      <c r="BG185">
        <v>1</v>
      </c>
      <c r="BH185">
        <v>1</v>
      </c>
      <c r="BI185">
        <v>1</v>
      </c>
      <c r="BJ185">
        <v>0</v>
      </c>
      <c r="BK185">
        <v>1</v>
      </c>
      <c r="BL185">
        <v>0</v>
      </c>
      <c r="BM185">
        <v>1</v>
      </c>
      <c r="BN185">
        <v>1</v>
      </c>
      <c r="BO185">
        <v>1</v>
      </c>
      <c r="BP185">
        <v>1</v>
      </c>
      <c r="BQ185">
        <v>1</v>
      </c>
      <c r="BR185">
        <v>1</v>
      </c>
      <c r="BS185">
        <v>1</v>
      </c>
      <c r="BT185">
        <v>1</v>
      </c>
      <c r="BU185">
        <v>1</v>
      </c>
      <c r="BV185">
        <v>1</v>
      </c>
      <c r="BW185">
        <v>1</v>
      </c>
      <c r="BX185">
        <v>1</v>
      </c>
      <c r="BY185">
        <v>1</v>
      </c>
      <c r="BZ185">
        <v>1</v>
      </c>
      <c r="CA185">
        <v>1</v>
      </c>
      <c r="CB185">
        <v>1</v>
      </c>
      <c r="CC185">
        <v>0</v>
      </c>
      <c r="CD185">
        <v>0</v>
      </c>
      <c r="CE185">
        <v>1</v>
      </c>
      <c r="CF185">
        <v>1</v>
      </c>
      <c r="CG185">
        <v>0</v>
      </c>
      <c r="CH185">
        <v>1</v>
      </c>
      <c r="CI185">
        <v>1</v>
      </c>
      <c r="CJ185">
        <v>1</v>
      </c>
      <c r="CK185">
        <v>1</v>
      </c>
      <c r="CL185">
        <v>1</v>
      </c>
      <c r="CM185">
        <v>1</v>
      </c>
      <c r="CN185">
        <v>1</v>
      </c>
      <c r="CO185">
        <v>1</v>
      </c>
      <c r="CP185">
        <v>1</v>
      </c>
      <c r="CQ185">
        <v>1</v>
      </c>
      <c r="CR185">
        <v>0</v>
      </c>
      <c r="CS185">
        <v>0</v>
      </c>
      <c r="CT185">
        <v>0</v>
      </c>
      <c r="CU185">
        <v>1</v>
      </c>
      <c r="CV185" s="1">
        <v>1</v>
      </c>
      <c r="CW185" s="1">
        <v>5</v>
      </c>
      <c r="CX185" s="1">
        <v>5</v>
      </c>
      <c r="CY185" s="1">
        <v>3</v>
      </c>
      <c r="CZ185" s="1">
        <v>3</v>
      </c>
      <c r="DA185" s="1">
        <v>4</v>
      </c>
      <c r="DB185" s="1">
        <v>2</v>
      </c>
      <c r="DC185" s="1">
        <v>1</v>
      </c>
      <c r="DD185" s="1">
        <v>3</v>
      </c>
      <c r="DE185" s="1">
        <v>1</v>
      </c>
    </row>
    <row r="186" spans="9:109" ht="15.75" customHeight="1">
      <c r="I186" s="1">
        <v>73</v>
      </c>
      <c r="J186">
        <v>0</v>
      </c>
      <c r="K186">
        <v>1</v>
      </c>
      <c r="L186">
        <v>1</v>
      </c>
      <c r="M186">
        <v>1</v>
      </c>
      <c r="N186">
        <v>1</v>
      </c>
      <c r="O186">
        <v>1</v>
      </c>
      <c r="P186">
        <v>0</v>
      </c>
      <c r="Q186">
        <v>1</v>
      </c>
      <c r="R186">
        <v>0</v>
      </c>
      <c r="S186">
        <v>1</v>
      </c>
      <c r="T186">
        <v>1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1</v>
      </c>
      <c r="AA186">
        <v>1</v>
      </c>
      <c r="AB186">
        <v>1</v>
      </c>
      <c r="AC186">
        <v>0</v>
      </c>
      <c r="AD186">
        <v>1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1</v>
      </c>
      <c r="AL186">
        <v>1</v>
      </c>
      <c r="AM186">
        <v>1</v>
      </c>
      <c r="AN186">
        <v>1</v>
      </c>
      <c r="AO186">
        <v>0</v>
      </c>
      <c r="AP186">
        <v>1</v>
      </c>
      <c r="AQ186">
        <v>1</v>
      </c>
      <c r="AR186">
        <v>1</v>
      </c>
      <c r="AS186">
        <v>0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1</v>
      </c>
      <c r="AZ186">
        <v>1</v>
      </c>
      <c r="BA186">
        <v>0</v>
      </c>
      <c r="BB186">
        <v>1</v>
      </c>
      <c r="BC186">
        <v>1</v>
      </c>
      <c r="BD186">
        <v>1</v>
      </c>
      <c r="BE186">
        <v>1</v>
      </c>
      <c r="BF186">
        <v>1</v>
      </c>
      <c r="BG186">
        <v>1</v>
      </c>
      <c r="BH186">
        <v>1</v>
      </c>
      <c r="BI186">
        <v>1</v>
      </c>
      <c r="BJ186">
        <v>0</v>
      </c>
      <c r="BK186">
        <v>1</v>
      </c>
      <c r="BL186">
        <v>1</v>
      </c>
      <c r="BM186">
        <v>1</v>
      </c>
      <c r="BN186">
        <v>1</v>
      </c>
      <c r="BO186">
        <v>0</v>
      </c>
      <c r="BP186">
        <v>1</v>
      </c>
      <c r="BQ186">
        <v>1</v>
      </c>
      <c r="BR186">
        <v>1</v>
      </c>
      <c r="BS186">
        <v>0</v>
      </c>
      <c r="BT186">
        <v>1</v>
      </c>
      <c r="BU186">
        <v>1</v>
      </c>
      <c r="BV186">
        <v>1</v>
      </c>
      <c r="BW186">
        <v>0</v>
      </c>
      <c r="BX186">
        <v>0</v>
      </c>
      <c r="BY186">
        <v>1</v>
      </c>
      <c r="BZ186">
        <v>1</v>
      </c>
      <c r="CA186">
        <v>1</v>
      </c>
      <c r="CB186">
        <v>0</v>
      </c>
      <c r="CC186">
        <v>0</v>
      </c>
      <c r="CD186">
        <v>0</v>
      </c>
      <c r="CE186">
        <v>1</v>
      </c>
      <c r="CF186">
        <v>1</v>
      </c>
      <c r="CG186">
        <v>0</v>
      </c>
      <c r="CH186">
        <v>0</v>
      </c>
      <c r="CI186">
        <v>1</v>
      </c>
      <c r="CJ186">
        <v>1</v>
      </c>
      <c r="CK186">
        <v>0</v>
      </c>
      <c r="CL186">
        <v>0</v>
      </c>
      <c r="CM186">
        <v>0</v>
      </c>
      <c r="CN186">
        <v>1</v>
      </c>
      <c r="CO186">
        <v>1</v>
      </c>
      <c r="CP186">
        <v>0</v>
      </c>
      <c r="CQ186">
        <v>1</v>
      </c>
      <c r="CR186">
        <v>0</v>
      </c>
      <c r="CS186">
        <v>1</v>
      </c>
      <c r="CT186">
        <v>1</v>
      </c>
      <c r="CU186">
        <v>1</v>
      </c>
      <c r="CV186" s="1">
        <v>1</v>
      </c>
      <c r="CW186" s="1">
        <v>5</v>
      </c>
      <c r="CX186" s="1">
        <v>5</v>
      </c>
      <c r="CY186" s="1">
        <v>2</v>
      </c>
      <c r="CZ186" s="1">
        <v>3</v>
      </c>
      <c r="DA186" s="1">
        <v>3</v>
      </c>
      <c r="DB186" s="1">
        <v>5</v>
      </c>
      <c r="DC186" s="1">
        <v>5</v>
      </c>
      <c r="DD186" s="1">
        <v>5</v>
      </c>
      <c r="DE186" s="1">
        <v>1</v>
      </c>
    </row>
    <row r="187" spans="9:109" ht="15.75" customHeight="1">
      <c r="I187" s="1">
        <v>74</v>
      </c>
      <c r="J187">
        <v>1</v>
      </c>
      <c r="K187">
        <v>1</v>
      </c>
      <c r="L187">
        <v>0</v>
      </c>
      <c r="M187">
        <v>1</v>
      </c>
      <c r="N187">
        <v>1</v>
      </c>
      <c r="O187">
        <v>0</v>
      </c>
      <c r="P187">
        <v>0</v>
      </c>
      <c r="Q187">
        <v>1</v>
      </c>
      <c r="R187">
        <v>0</v>
      </c>
      <c r="S187">
        <v>1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1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0</v>
      </c>
      <c r="AF187">
        <v>1</v>
      </c>
      <c r="AG187">
        <v>0</v>
      </c>
      <c r="AH187">
        <v>1</v>
      </c>
      <c r="AI187">
        <v>1</v>
      </c>
      <c r="AJ187">
        <v>1</v>
      </c>
      <c r="AK187">
        <v>1</v>
      </c>
      <c r="AL187">
        <v>1</v>
      </c>
      <c r="AM187">
        <v>1</v>
      </c>
      <c r="AN187">
        <v>1</v>
      </c>
      <c r="AO187">
        <v>1</v>
      </c>
      <c r="AP187">
        <v>0</v>
      </c>
      <c r="AQ187">
        <v>1</v>
      </c>
      <c r="AR187">
        <v>1</v>
      </c>
      <c r="AS187">
        <v>0</v>
      </c>
      <c r="AT187">
        <v>1</v>
      </c>
      <c r="AU187">
        <v>1</v>
      </c>
      <c r="AV187">
        <v>0</v>
      </c>
      <c r="AW187">
        <v>1</v>
      </c>
      <c r="AX187">
        <v>1</v>
      </c>
      <c r="AY187">
        <v>0</v>
      </c>
      <c r="AZ187">
        <v>0</v>
      </c>
      <c r="BA187">
        <v>1</v>
      </c>
      <c r="BB187">
        <v>1</v>
      </c>
      <c r="BC187">
        <v>1</v>
      </c>
      <c r="BD187">
        <v>1</v>
      </c>
      <c r="BE187">
        <v>1</v>
      </c>
      <c r="BF187">
        <v>1</v>
      </c>
      <c r="BG187">
        <v>1</v>
      </c>
      <c r="BH187">
        <v>1</v>
      </c>
      <c r="BI187">
        <v>1</v>
      </c>
      <c r="BJ187">
        <v>0</v>
      </c>
      <c r="BK187">
        <v>0</v>
      </c>
      <c r="BL187">
        <v>0</v>
      </c>
      <c r="BM187">
        <v>1</v>
      </c>
      <c r="BN187">
        <v>1</v>
      </c>
      <c r="BO187">
        <v>0</v>
      </c>
      <c r="BP187">
        <v>1</v>
      </c>
      <c r="BQ187">
        <v>1</v>
      </c>
      <c r="BR187">
        <v>1</v>
      </c>
      <c r="BS187">
        <v>0</v>
      </c>
      <c r="BT187">
        <v>1</v>
      </c>
      <c r="BU187">
        <v>0</v>
      </c>
      <c r="BV187">
        <v>1</v>
      </c>
      <c r="BW187">
        <v>1</v>
      </c>
      <c r="BX187">
        <v>1</v>
      </c>
      <c r="BY187">
        <v>1</v>
      </c>
      <c r="BZ187">
        <v>1</v>
      </c>
      <c r="CA187">
        <v>1</v>
      </c>
      <c r="CB187">
        <v>0</v>
      </c>
      <c r="CC187">
        <v>1</v>
      </c>
      <c r="CD187">
        <v>0</v>
      </c>
      <c r="CE187">
        <v>0</v>
      </c>
      <c r="CF187">
        <v>1</v>
      </c>
      <c r="CG187">
        <v>0</v>
      </c>
      <c r="CH187">
        <v>0</v>
      </c>
      <c r="CI187">
        <v>1</v>
      </c>
      <c r="CJ187">
        <v>1</v>
      </c>
      <c r="CK187">
        <v>0</v>
      </c>
      <c r="CL187">
        <v>1</v>
      </c>
      <c r="CM187">
        <v>1</v>
      </c>
      <c r="CN187">
        <v>0</v>
      </c>
      <c r="CO187">
        <v>1</v>
      </c>
      <c r="CP187">
        <v>0</v>
      </c>
      <c r="CQ187">
        <v>0</v>
      </c>
      <c r="CR187">
        <v>1</v>
      </c>
      <c r="CS187">
        <v>1</v>
      </c>
      <c r="CT187">
        <v>0</v>
      </c>
      <c r="CU187">
        <v>0</v>
      </c>
      <c r="CV187" s="1">
        <v>1</v>
      </c>
      <c r="CW187" s="1">
        <v>2</v>
      </c>
      <c r="CX187" s="1">
        <v>2</v>
      </c>
      <c r="CY187" s="1">
        <v>1</v>
      </c>
      <c r="CZ187" s="1">
        <v>4</v>
      </c>
      <c r="DA187" s="1">
        <v>3</v>
      </c>
      <c r="DB187" s="1">
        <v>1</v>
      </c>
      <c r="DC187" s="1">
        <v>1</v>
      </c>
      <c r="DD187" s="1">
        <v>5</v>
      </c>
      <c r="DE187" s="1">
        <v>1</v>
      </c>
    </row>
    <row r="188" spans="9:109" ht="15.75" customHeight="1">
      <c r="I188" s="1">
        <v>75</v>
      </c>
      <c r="J188">
        <v>1</v>
      </c>
      <c r="K188">
        <v>0</v>
      </c>
      <c r="L188">
        <v>1</v>
      </c>
      <c r="M188">
        <v>1</v>
      </c>
      <c r="N188">
        <v>1</v>
      </c>
      <c r="O188">
        <v>1</v>
      </c>
      <c r="P188">
        <v>1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0</v>
      </c>
      <c r="W188">
        <v>1</v>
      </c>
      <c r="X188">
        <v>0</v>
      </c>
      <c r="Y188">
        <v>1</v>
      </c>
      <c r="Z188">
        <v>0</v>
      </c>
      <c r="AA188">
        <v>1</v>
      </c>
      <c r="AB188">
        <v>1</v>
      </c>
      <c r="AC188">
        <v>1</v>
      </c>
      <c r="AD188">
        <v>1</v>
      </c>
      <c r="AE188">
        <v>1</v>
      </c>
      <c r="AF188">
        <v>1</v>
      </c>
      <c r="AG188">
        <v>0</v>
      </c>
      <c r="AH188">
        <v>1</v>
      </c>
      <c r="AI188">
        <v>1</v>
      </c>
      <c r="AJ188">
        <v>1</v>
      </c>
      <c r="AK188">
        <v>1</v>
      </c>
      <c r="AL188">
        <v>1</v>
      </c>
      <c r="AM188">
        <v>1</v>
      </c>
      <c r="AN188">
        <v>1</v>
      </c>
      <c r="AO188">
        <v>1</v>
      </c>
      <c r="AP188">
        <v>1</v>
      </c>
      <c r="AQ188">
        <v>1</v>
      </c>
      <c r="AR188">
        <v>1</v>
      </c>
      <c r="AS188">
        <v>0</v>
      </c>
      <c r="AT188">
        <v>1</v>
      </c>
      <c r="AU188">
        <v>1</v>
      </c>
      <c r="AV188">
        <v>1</v>
      </c>
      <c r="AW188">
        <v>0</v>
      </c>
      <c r="AX188">
        <v>1</v>
      </c>
      <c r="AY188">
        <v>1</v>
      </c>
      <c r="AZ188">
        <v>1</v>
      </c>
      <c r="BA188">
        <v>1</v>
      </c>
      <c r="BB188">
        <v>1</v>
      </c>
      <c r="BC188">
        <v>1</v>
      </c>
      <c r="BD188">
        <v>1</v>
      </c>
      <c r="BE188">
        <v>1</v>
      </c>
      <c r="BF188">
        <v>1</v>
      </c>
      <c r="BG188">
        <v>1</v>
      </c>
      <c r="BH188">
        <v>1</v>
      </c>
      <c r="BI188">
        <v>1</v>
      </c>
      <c r="BJ188">
        <v>1</v>
      </c>
      <c r="BK188">
        <v>1</v>
      </c>
      <c r="BL188">
        <v>1</v>
      </c>
      <c r="BM188">
        <v>1</v>
      </c>
      <c r="BN188">
        <v>1</v>
      </c>
      <c r="BO188">
        <v>1</v>
      </c>
      <c r="BP188">
        <v>1</v>
      </c>
      <c r="BQ188">
        <v>1</v>
      </c>
      <c r="BR188">
        <v>1</v>
      </c>
      <c r="BS188">
        <v>1</v>
      </c>
      <c r="BT188">
        <v>1</v>
      </c>
      <c r="BU188">
        <v>1</v>
      </c>
      <c r="BV188">
        <v>1</v>
      </c>
      <c r="BW188">
        <v>0</v>
      </c>
      <c r="BX188">
        <v>1</v>
      </c>
      <c r="BY188">
        <v>1</v>
      </c>
      <c r="BZ188">
        <v>1</v>
      </c>
      <c r="CA188">
        <v>1</v>
      </c>
      <c r="CB188">
        <v>1</v>
      </c>
      <c r="CC188">
        <v>1</v>
      </c>
      <c r="CD188">
        <v>1</v>
      </c>
      <c r="CE188">
        <v>1</v>
      </c>
      <c r="CF188">
        <v>1</v>
      </c>
      <c r="CG188">
        <v>1</v>
      </c>
      <c r="CH188">
        <v>0</v>
      </c>
      <c r="CI188">
        <v>1</v>
      </c>
      <c r="CJ188">
        <v>1</v>
      </c>
      <c r="CK188">
        <v>1</v>
      </c>
      <c r="CL188">
        <v>0</v>
      </c>
      <c r="CM188">
        <v>1</v>
      </c>
      <c r="CN188">
        <v>1</v>
      </c>
      <c r="CO188">
        <v>0</v>
      </c>
      <c r="CP188">
        <v>1</v>
      </c>
      <c r="CQ188">
        <v>1</v>
      </c>
      <c r="CR188">
        <v>1</v>
      </c>
      <c r="CS188">
        <v>1</v>
      </c>
      <c r="CT188">
        <v>0</v>
      </c>
      <c r="CU188">
        <v>0</v>
      </c>
      <c r="CV188" s="1">
        <v>2</v>
      </c>
      <c r="CW188" s="1">
        <v>5</v>
      </c>
      <c r="CX188" s="1">
        <v>5</v>
      </c>
      <c r="CY188" s="1">
        <v>1</v>
      </c>
      <c r="CZ188" s="1">
        <v>5</v>
      </c>
      <c r="DA188" s="1">
        <v>2</v>
      </c>
      <c r="DB188" s="1">
        <v>1</v>
      </c>
      <c r="DC188" s="1">
        <v>5</v>
      </c>
      <c r="DD188" s="1">
        <v>4</v>
      </c>
      <c r="DE188" s="1">
        <v>1</v>
      </c>
    </row>
    <row r="189" spans="9:109" ht="15.75" customHeight="1">
      <c r="I189" s="1">
        <v>76</v>
      </c>
      <c r="J189">
        <v>1</v>
      </c>
      <c r="K189">
        <v>1</v>
      </c>
      <c r="L189">
        <v>0</v>
      </c>
      <c r="M189">
        <v>1</v>
      </c>
      <c r="N189">
        <v>0</v>
      </c>
      <c r="O189">
        <v>0</v>
      </c>
      <c r="P189">
        <v>1</v>
      </c>
      <c r="Q189">
        <v>0</v>
      </c>
      <c r="R189">
        <v>1</v>
      </c>
      <c r="S189">
        <v>1</v>
      </c>
      <c r="T189">
        <v>1</v>
      </c>
      <c r="U189">
        <v>0</v>
      </c>
      <c r="V189">
        <v>1</v>
      </c>
      <c r="W189">
        <v>1</v>
      </c>
      <c r="X189">
        <v>0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</v>
      </c>
      <c r="AJ189">
        <v>1</v>
      </c>
      <c r="AK189">
        <v>0</v>
      </c>
      <c r="AL189">
        <v>1</v>
      </c>
      <c r="AM189">
        <v>1</v>
      </c>
      <c r="AN189">
        <v>1</v>
      </c>
      <c r="AO189">
        <v>0</v>
      </c>
      <c r="AP189">
        <v>0</v>
      </c>
      <c r="AQ189">
        <v>1</v>
      </c>
      <c r="AR189">
        <v>1</v>
      </c>
      <c r="AS189">
        <v>0</v>
      </c>
      <c r="AT189">
        <v>1</v>
      </c>
      <c r="AU189">
        <v>1</v>
      </c>
      <c r="AV189">
        <v>1</v>
      </c>
      <c r="AW189">
        <v>0</v>
      </c>
      <c r="AX189">
        <v>1</v>
      </c>
      <c r="AY189">
        <v>1</v>
      </c>
      <c r="AZ189">
        <v>1</v>
      </c>
      <c r="BA189">
        <v>1</v>
      </c>
      <c r="BB189">
        <v>1</v>
      </c>
      <c r="BC189">
        <v>1</v>
      </c>
      <c r="BD189">
        <v>1</v>
      </c>
      <c r="BE189">
        <v>1</v>
      </c>
      <c r="BF189">
        <v>1</v>
      </c>
      <c r="BG189">
        <v>0</v>
      </c>
      <c r="BH189">
        <v>0</v>
      </c>
      <c r="BI189">
        <v>1</v>
      </c>
      <c r="BJ189">
        <v>0</v>
      </c>
      <c r="BK189">
        <v>1</v>
      </c>
      <c r="BL189">
        <v>1</v>
      </c>
      <c r="BM189">
        <v>1</v>
      </c>
      <c r="BN189">
        <v>1</v>
      </c>
      <c r="BO189">
        <v>0</v>
      </c>
      <c r="BP189">
        <v>1</v>
      </c>
      <c r="BQ189">
        <v>1</v>
      </c>
      <c r="BR189">
        <v>1</v>
      </c>
      <c r="BS189">
        <v>1</v>
      </c>
      <c r="BT189">
        <v>1</v>
      </c>
      <c r="BU189">
        <v>1</v>
      </c>
      <c r="BV189">
        <v>1</v>
      </c>
      <c r="BW189">
        <v>1</v>
      </c>
      <c r="BX189">
        <v>1</v>
      </c>
      <c r="BY189">
        <v>1</v>
      </c>
      <c r="BZ189">
        <v>1</v>
      </c>
      <c r="CA189">
        <v>1</v>
      </c>
      <c r="CB189">
        <v>1</v>
      </c>
      <c r="CC189">
        <v>0</v>
      </c>
      <c r="CD189">
        <v>0</v>
      </c>
      <c r="CE189">
        <v>1</v>
      </c>
      <c r="CF189">
        <v>1</v>
      </c>
      <c r="CG189">
        <v>1</v>
      </c>
      <c r="CH189">
        <v>0</v>
      </c>
      <c r="CI189">
        <v>1</v>
      </c>
      <c r="CJ189">
        <v>0</v>
      </c>
      <c r="CK189">
        <v>1</v>
      </c>
      <c r="CL189">
        <v>1</v>
      </c>
      <c r="CM189">
        <v>1</v>
      </c>
      <c r="CN189">
        <v>0</v>
      </c>
      <c r="CO189">
        <v>0</v>
      </c>
      <c r="CP189">
        <v>0</v>
      </c>
      <c r="CQ189">
        <v>0</v>
      </c>
      <c r="CR189">
        <v>1</v>
      </c>
      <c r="CS189">
        <v>1</v>
      </c>
      <c r="CT189">
        <v>1</v>
      </c>
      <c r="CU189">
        <v>0</v>
      </c>
      <c r="CV189" s="1">
        <v>3</v>
      </c>
      <c r="CW189" s="1">
        <v>2</v>
      </c>
      <c r="CX189" s="1">
        <v>5</v>
      </c>
      <c r="CY189" s="1">
        <v>1</v>
      </c>
      <c r="CZ189" s="1">
        <v>2</v>
      </c>
      <c r="DA189" s="1">
        <v>2</v>
      </c>
      <c r="DB189" s="1">
        <v>1</v>
      </c>
      <c r="DC189" s="1">
        <v>3</v>
      </c>
      <c r="DD189" s="1">
        <v>3</v>
      </c>
      <c r="DE189" s="1">
        <v>1</v>
      </c>
    </row>
    <row r="190" spans="9:109" ht="15.75" customHeight="1">
      <c r="I190" s="1">
        <v>77</v>
      </c>
      <c r="J190">
        <v>1</v>
      </c>
      <c r="K190">
        <v>0</v>
      </c>
      <c r="L190">
        <v>1</v>
      </c>
      <c r="M190">
        <v>1</v>
      </c>
      <c r="N190">
        <v>1</v>
      </c>
      <c r="O190">
        <v>1</v>
      </c>
      <c r="P190">
        <v>1</v>
      </c>
      <c r="Q190">
        <v>0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0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>
        <v>1</v>
      </c>
      <c r="AE190">
        <v>0</v>
      </c>
      <c r="AF190">
        <v>1</v>
      </c>
      <c r="AG190">
        <v>1</v>
      </c>
      <c r="AH190">
        <v>1</v>
      </c>
      <c r="AI190">
        <v>1</v>
      </c>
      <c r="AJ190">
        <v>1</v>
      </c>
      <c r="AK190">
        <v>0</v>
      </c>
      <c r="AL190">
        <v>1</v>
      </c>
      <c r="AM190">
        <v>1</v>
      </c>
      <c r="AN190">
        <v>0</v>
      </c>
      <c r="AO190">
        <v>0</v>
      </c>
      <c r="AP190">
        <v>1</v>
      </c>
      <c r="AQ190">
        <v>1</v>
      </c>
      <c r="AR190">
        <v>0</v>
      </c>
      <c r="AS190">
        <v>0</v>
      </c>
      <c r="AT190">
        <v>0</v>
      </c>
      <c r="AU190">
        <v>1</v>
      </c>
      <c r="AV190">
        <v>1</v>
      </c>
      <c r="AW190">
        <v>1</v>
      </c>
      <c r="AX190">
        <v>1</v>
      </c>
      <c r="AY190">
        <v>1</v>
      </c>
      <c r="AZ190">
        <v>1</v>
      </c>
      <c r="BA190">
        <v>1</v>
      </c>
      <c r="BB190">
        <v>1</v>
      </c>
      <c r="BC190">
        <v>0</v>
      </c>
      <c r="BD190">
        <v>1</v>
      </c>
      <c r="BE190">
        <v>1</v>
      </c>
      <c r="BF190">
        <v>1</v>
      </c>
      <c r="BG190">
        <v>1</v>
      </c>
      <c r="BH190">
        <v>1</v>
      </c>
      <c r="BI190">
        <v>1</v>
      </c>
      <c r="BJ190">
        <v>0</v>
      </c>
      <c r="BK190">
        <v>1</v>
      </c>
      <c r="BL190">
        <v>0</v>
      </c>
      <c r="BM190">
        <v>1</v>
      </c>
      <c r="BN190">
        <v>1</v>
      </c>
      <c r="BO190">
        <v>0</v>
      </c>
      <c r="BP190">
        <v>1</v>
      </c>
      <c r="BQ190">
        <v>1</v>
      </c>
      <c r="BR190">
        <v>1</v>
      </c>
      <c r="BS190">
        <v>0</v>
      </c>
      <c r="BT190">
        <v>0</v>
      </c>
      <c r="BU190">
        <v>1</v>
      </c>
      <c r="BV190">
        <v>1</v>
      </c>
      <c r="BW190">
        <v>1</v>
      </c>
      <c r="BX190">
        <v>1</v>
      </c>
      <c r="BY190">
        <v>1</v>
      </c>
      <c r="BZ190">
        <v>1</v>
      </c>
      <c r="CA190">
        <v>1</v>
      </c>
      <c r="CB190">
        <v>1</v>
      </c>
      <c r="CC190">
        <v>0</v>
      </c>
      <c r="CD190">
        <v>0</v>
      </c>
      <c r="CE190">
        <v>1</v>
      </c>
      <c r="CF190">
        <v>1</v>
      </c>
      <c r="CG190">
        <v>0</v>
      </c>
      <c r="CH190">
        <v>0</v>
      </c>
      <c r="CI190">
        <v>1</v>
      </c>
      <c r="CJ190">
        <v>1</v>
      </c>
      <c r="CK190">
        <v>1</v>
      </c>
      <c r="CL190">
        <v>0</v>
      </c>
      <c r="CM190">
        <v>1</v>
      </c>
      <c r="CN190">
        <v>0</v>
      </c>
      <c r="CO190">
        <v>0</v>
      </c>
      <c r="CP190">
        <v>1</v>
      </c>
      <c r="CQ190">
        <v>0</v>
      </c>
      <c r="CR190">
        <v>1</v>
      </c>
      <c r="CS190">
        <v>0</v>
      </c>
      <c r="CT190">
        <v>0</v>
      </c>
      <c r="CU190">
        <v>1</v>
      </c>
      <c r="CV190" s="1">
        <v>1</v>
      </c>
      <c r="CW190" s="1">
        <v>1</v>
      </c>
      <c r="CX190" s="1">
        <v>5</v>
      </c>
      <c r="CY190" s="1">
        <v>1</v>
      </c>
      <c r="CZ190" s="1">
        <v>1</v>
      </c>
      <c r="DA190" s="1">
        <v>1</v>
      </c>
      <c r="DB190" s="1">
        <v>1</v>
      </c>
      <c r="DC190" s="1">
        <v>1</v>
      </c>
      <c r="DD190" s="1">
        <v>1</v>
      </c>
      <c r="DE190" s="1">
        <v>1</v>
      </c>
    </row>
    <row r="191" spans="9:109" ht="15.75" customHeight="1">
      <c r="I191" s="1">
        <v>78</v>
      </c>
      <c r="J191">
        <v>0</v>
      </c>
      <c r="K191">
        <v>1</v>
      </c>
      <c r="L191">
        <v>0</v>
      </c>
      <c r="M191">
        <v>0</v>
      </c>
      <c r="N191">
        <v>1</v>
      </c>
      <c r="O191">
        <v>1</v>
      </c>
      <c r="P191">
        <v>0</v>
      </c>
      <c r="Q191">
        <v>0</v>
      </c>
      <c r="R191">
        <v>1</v>
      </c>
      <c r="S191">
        <v>1</v>
      </c>
      <c r="T191">
        <v>1</v>
      </c>
      <c r="U191">
        <v>1</v>
      </c>
      <c r="V191">
        <v>0</v>
      </c>
      <c r="W191">
        <v>0</v>
      </c>
      <c r="X191">
        <v>0</v>
      </c>
      <c r="Y191">
        <v>1</v>
      </c>
      <c r="Z191">
        <v>0</v>
      </c>
      <c r="AA191">
        <v>1</v>
      </c>
      <c r="AB191">
        <v>1</v>
      </c>
      <c r="AC191">
        <v>1</v>
      </c>
      <c r="AD191">
        <v>1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>
        <v>1</v>
      </c>
      <c r="AL191">
        <v>0</v>
      </c>
      <c r="AM191">
        <v>1</v>
      </c>
      <c r="AN191">
        <v>1</v>
      </c>
      <c r="AO191">
        <v>0</v>
      </c>
      <c r="AP191">
        <v>1</v>
      </c>
      <c r="AQ191">
        <v>1</v>
      </c>
      <c r="AR191">
        <v>0</v>
      </c>
      <c r="AS191">
        <v>0</v>
      </c>
      <c r="AT191">
        <v>1</v>
      </c>
      <c r="AU191">
        <v>1</v>
      </c>
      <c r="AV191">
        <v>1</v>
      </c>
      <c r="AW191">
        <v>1</v>
      </c>
      <c r="AX191">
        <v>0</v>
      </c>
      <c r="AY191">
        <v>1</v>
      </c>
      <c r="AZ191">
        <v>1</v>
      </c>
      <c r="BA191">
        <v>1</v>
      </c>
      <c r="BB191">
        <v>1</v>
      </c>
      <c r="BC191">
        <v>0</v>
      </c>
      <c r="BD191">
        <v>0</v>
      </c>
      <c r="BE191">
        <v>1</v>
      </c>
      <c r="BF191">
        <v>1</v>
      </c>
      <c r="BG191">
        <v>1</v>
      </c>
      <c r="BH191">
        <v>1</v>
      </c>
      <c r="BI191">
        <v>1</v>
      </c>
      <c r="BJ191">
        <v>1</v>
      </c>
      <c r="BK191">
        <v>1</v>
      </c>
      <c r="BL191">
        <v>0</v>
      </c>
      <c r="BM191">
        <v>1</v>
      </c>
      <c r="BN191">
        <v>1</v>
      </c>
      <c r="BO191">
        <v>0</v>
      </c>
      <c r="BP191">
        <v>0</v>
      </c>
      <c r="BQ191">
        <v>1</v>
      </c>
      <c r="BR191">
        <v>1</v>
      </c>
      <c r="BS191">
        <v>0</v>
      </c>
      <c r="BT191">
        <v>1</v>
      </c>
      <c r="BU191">
        <v>1</v>
      </c>
      <c r="BV191">
        <v>1</v>
      </c>
      <c r="BW191">
        <v>1</v>
      </c>
      <c r="BX191">
        <v>1</v>
      </c>
      <c r="BY191">
        <v>1</v>
      </c>
      <c r="BZ191">
        <v>1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1</v>
      </c>
      <c r="CG191">
        <v>1</v>
      </c>
      <c r="CH191">
        <v>0</v>
      </c>
      <c r="CI191">
        <v>1</v>
      </c>
      <c r="CJ191">
        <v>1</v>
      </c>
      <c r="CK191">
        <v>0</v>
      </c>
      <c r="CL191">
        <v>0</v>
      </c>
      <c r="CM191">
        <v>1</v>
      </c>
      <c r="CN191">
        <v>0</v>
      </c>
      <c r="CO191">
        <v>0</v>
      </c>
      <c r="CP191">
        <v>1</v>
      </c>
      <c r="CQ191">
        <v>1</v>
      </c>
      <c r="CR191">
        <v>0</v>
      </c>
      <c r="CS191">
        <v>0</v>
      </c>
      <c r="CT191">
        <v>0</v>
      </c>
      <c r="CU191">
        <v>0</v>
      </c>
      <c r="CV191" s="1">
        <v>2</v>
      </c>
      <c r="CW191" s="1">
        <v>4</v>
      </c>
      <c r="CX191" s="1">
        <v>1</v>
      </c>
      <c r="CY191" s="1">
        <v>2</v>
      </c>
      <c r="CZ191" s="1">
        <v>4</v>
      </c>
      <c r="DA191" s="1">
        <v>5</v>
      </c>
      <c r="DB191" s="1">
        <v>1</v>
      </c>
      <c r="DC191" s="1">
        <v>1</v>
      </c>
      <c r="DD191" s="1">
        <v>3</v>
      </c>
      <c r="DE191" s="1">
        <v>1</v>
      </c>
    </row>
    <row r="192" spans="9:109" ht="15.75" customHeight="1">
      <c r="I192" s="1">
        <v>79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  <c r="P192">
        <v>1</v>
      </c>
      <c r="Q192">
        <v>0</v>
      </c>
      <c r="R192">
        <v>1</v>
      </c>
      <c r="S192">
        <v>0</v>
      </c>
      <c r="T192">
        <v>0</v>
      </c>
      <c r="U192">
        <v>0</v>
      </c>
      <c r="V192">
        <v>1</v>
      </c>
      <c r="W192">
        <v>1</v>
      </c>
      <c r="X192">
        <v>0</v>
      </c>
      <c r="Y192">
        <v>1</v>
      </c>
      <c r="Z192">
        <v>1</v>
      </c>
      <c r="AA192">
        <v>1</v>
      </c>
      <c r="AB192">
        <v>0</v>
      </c>
      <c r="AC192">
        <v>0</v>
      </c>
      <c r="AD192">
        <v>1</v>
      </c>
      <c r="AE192">
        <v>1</v>
      </c>
      <c r="AF192">
        <v>0</v>
      </c>
      <c r="AG192">
        <v>0</v>
      </c>
      <c r="AH192">
        <v>1</v>
      </c>
      <c r="AI192">
        <v>1</v>
      </c>
      <c r="AJ192">
        <v>0</v>
      </c>
      <c r="AK192">
        <v>1</v>
      </c>
      <c r="AL192">
        <v>1</v>
      </c>
      <c r="AM192">
        <v>0</v>
      </c>
      <c r="AN192">
        <v>0</v>
      </c>
      <c r="AO192">
        <v>0</v>
      </c>
      <c r="AP192">
        <v>1</v>
      </c>
      <c r="AQ192">
        <v>1</v>
      </c>
      <c r="AR192">
        <v>0</v>
      </c>
      <c r="AS192">
        <v>0</v>
      </c>
      <c r="AT192">
        <v>0</v>
      </c>
      <c r="AU192">
        <v>1</v>
      </c>
      <c r="AV192">
        <v>0</v>
      </c>
      <c r="AW192">
        <v>1</v>
      </c>
      <c r="AX192">
        <v>1</v>
      </c>
      <c r="AY192">
        <v>1</v>
      </c>
      <c r="AZ192">
        <v>1</v>
      </c>
      <c r="BA192">
        <v>1</v>
      </c>
      <c r="BB192">
        <v>1</v>
      </c>
      <c r="BC192">
        <v>0</v>
      </c>
      <c r="BD192">
        <v>1</v>
      </c>
      <c r="BE192">
        <v>1</v>
      </c>
      <c r="BF192">
        <v>1</v>
      </c>
      <c r="BG192">
        <v>1</v>
      </c>
      <c r="BH192">
        <v>0</v>
      </c>
      <c r="BI192">
        <v>1</v>
      </c>
      <c r="BJ192">
        <v>0</v>
      </c>
      <c r="BK192">
        <v>1</v>
      </c>
      <c r="BL192">
        <v>0</v>
      </c>
      <c r="BM192">
        <v>1</v>
      </c>
      <c r="BN192">
        <v>1</v>
      </c>
      <c r="BO192">
        <v>0</v>
      </c>
      <c r="BP192">
        <v>0</v>
      </c>
      <c r="BQ192">
        <v>1</v>
      </c>
      <c r="BR192">
        <v>1</v>
      </c>
      <c r="BS192">
        <v>0</v>
      </c>
      <c r="BT192">
        <v>1</v>
      </c>
      <c r="BU192">
        <v>1</v>
      </c>
      <c r="BV192">
        <v>1</v>
      </c>
      <c r="BW192">
        <v>0</v>
      </c>
      <c r="BX192">
        <v>1</v>
      </c>
      <c r="BY192">
        <v>1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1</v>
      </c>
      <c r="CF192">
        <v>1</v>
      </c>
      <c r="CG192">
        <v>0</v>
      </c>
      <c r="CH192">
        <v>0</v>
      </c>
      <c r="CI192">
        <v>0</v>
      </c>
      <c r="CJ192">
        <v>1</v>
      </c>
      <c r="CK192">
        <v>1</v>
      </c>
      <c r="CL192">
        <v>0</v>
      </c>
      <c r="CM192">
        <v>0</v>
      </c>
      <c r="CN192">
        <v>1</v>
      </c>
      <c r="CO192">
        <v>0</v>
      </c>
      <c r="CP192">
        <v>1</v>
      </c>
      <c r="CQ192">
        <v>0</v>
      </c>
      <c r="CR192">
        <v>1</v>
      </c>
      <c r="CS192">
        <v>1</v>
      </c>
      <c r="CT192">
        <v>0</v>
      </c>
      <c r="CU192">
        <v>0</v>
      </c>
      <c r="CV192" s="1">
        <v>4</v>
      </c>
      <c r="CW192" s="1">
        <v>4</v>
      </c>
      <c r="CX192" s="1">
        <v>2</v>
      </c>
      <c r="CY192" s="1">
        <v>3</v>
      </c>
      <c r="CZ192" s="1">
        <v>3</v>
      </c>
      <c r="DA192" s="1">
        <v>3</v>
      </c>
      <c r="DB192" s="1">
        <v>3</v>
      </c>
      <c r="DC192" s="1">
        <v>1</v>
      </c>
      <c r="DD192" s="1">
        <v>2</v>
      </c>
      <c r="DE192" s="1">
        <v>1</v>
      </c>
    </row>
    <row r="193" spans="9:109" ht="15.75" customHeight="1">
      <c r="I193" s="1">
        <v>80</v>
      </c>
      <c r="J193">
        <v>1</v>
      </c>
      <c r="K193">
        <v>1</v>
      </c>
      <c r="L193">
        <v>1</v>
      </c>
      <c r="M193">
        <v>0</v>
      </c>
      <c r="N193">
        <v>1</v>
      </c>
      <c r="O193">
        <v>1</v>
      </c>
      <c r="P193">
        <v>1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1</v>
      </c>
      <c r="X193">
        <v>0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1</v>
      </c>
      <c r="AE193">
        <v>0</v>
      </c>
      <c r="AF193">
        <v>0</v>
      </c>
      <c r="AG193">
        <v>1</v>
      </c>
      <c r="AH193">
        <v>0</v>
      </c>
      <c r="AI193">
        <v>1</v>
      </c>
      <c r="AJ193">
        <v>1</v>
      </c>
      <c r="AK193">
        <v>0</v>
      </c>
      <c r="AL193">
        <v>0</v>
      </c>
      <c r="AM193">
        <v>1</v>
      </c>
      <c r="AN193">
        <v>1</v>
      </c>
      <c r="AO193">
        <v>0</v>
      </c>
      <c r="AP193">
        <v>1</v>
      </c>
      <c r="AQ193">
        <v>1</v>
      </c>
      <c r="AR193">
        <v>0</v>
      </c>
      <c r="AS193">
        <v>0</v>
      </c>
      <c r="AT193">
        <v>1</v>
      </c>
      <c r="AU193">
        <v>1</v>
      </c>
      <c r="AV193">
        <v>1</v>
      </c>
      <c r="AW193">
        <v>1</v>
      </c>
      <c r="AX193">
        <v>0</v>
      </c>
      <c r="AY193">
        <v>1</v>
      </c>
      <c r="AZ193">
        <v>1</v>
      </c>
      <c r="BA193">
        <v>1</v>
      </c>
      <c r="BB193">
        <v>1</v>
      </c>
      <c r="BC193">
        <v>1</v>
      </c>
      <c r="BD193">
        <v>1</v>
      </c>
      <c r="BE193">
        <v>1</v>
      </c>
      <c r="BF193">
        <v>1</v>
      </c>
      <c r="BG193">
        <v>1</v>
      </c>
      <c r="BH193">
        <v>1</v>
      </c>
      <c r="BI193">
        <v>1</v>
      </c>
      <c r="BJ193">
        <v>0</v>
      </c>
      <c r="BK193">
        <v>1</v>
      </c>
      <c r="BL193">
        <v>0</v>
      </c>
      <c r="BM193">
        <v>1</v>
      </c>
      <c r="BN193">
        <v>1</v>
      </c>
      <c r="BO193">
        <v>0</v>
      </c>
      <c r="BP193">
        <v>1</v>
      </c>
      <c r="BQ193">
        <v>1</v>
      </c>
      <c r="BR193">
        <v>1</v>
      </c>
      <c r="BS193">
        <v>1</v>
      </c>
      <c r="BT193">
        <v>1</v>
      </c>
      <c r="BU193">
        <v>0</v>
      </c>
      <c r="BV193">
        <v>0</v>
      </c>
      <c r="BW193">
        <v>1</v>
      </c>
      <c r="BX193">
        <v>1</v>
      </c>
      <c r="BY193">
        <v>1</v>
      </c>
      <c r="BZ193">
        <v>1</v>
      </c>
      <c r="CA193">
        <v>1</v>
      </c>
      <c r="CB193">
        <v>1</v>
      </c>
      <c r="CC193">
        <v>1</v>
      </c>
      <c r="CD193">
        <v>0</v>
      </c>
      <c r="CE193">
        <v>1</v>
      </c>
      <c r="CF193">
        <v>1</v>
      </c>
      <c r="CG193">
        <v>0</v>
      </c>
      <c r="CH193">
        <v>0</v>
      </c>
      <c r="CI193">
        <v>1</v>
      </c>
      <c r="CJ193">
        <v>0</v>
      </c>
      <c r="CK193">
        <v>1</v>
      </c>
      <c r="CL193">
        <v>0</v>
      </c>
      <c r="CM193">
        <v>1</v>
      </c>
      <c r="CN193">
        <v>0</v>
      </c>
      <c r="CO193">
        <v>0</v>
      </c>
      <c r="CP193">
        <v>1</v>
      </c>
      <c r="CQ193">
        <v>0</v>
      </c>
      <c r="CR193">
        <v>1</v>
      </c>
      <c r="CS193">
        <v>1</v>
      </c>
      <c r="CT193">
        <v>1</v>
      </c>
      <c r="CU193">
        <v>1</v>
      </c>
      <c r="CV193" s="1">
        <v>1</v>
      </c>
      <c r="CW193" s="1">
        <v>1</v>
      </c>
      <c r="CX193" s="1">
        <v>1</v>
      </c>
      <c r="CY193" s="1">
        <v>1</v>
      </c>
      <c r="CZ193" s="1">
        <v>3</v>
      </c>
      <c r="DA193" s="1">
        <v>2</v>
      </c>
      <c r="DB193" s="1">
        <v>1</v>
      </c>
      <c r="DC193" s="1">
        <v>1</v>
      </c>
      <c r="DD193" s="1">
        <v>1</v>
      </c>
      <c r="DE193" s="1">
        <v>1</v>
      </c>
    </row>
    <row r="194" spans="9:109" ht="15.75" customHeight="1">
      <c r="I194" s="1">
        <v>81</v>
      </c>
      <c r="J194">
        <v>0</v>
      </c>
      <c r="K194">
        <v>1</v>
      </c>
      <c r="L194">
        <v>0</v>
      </c>
      <c r="M194">
        <v>0</v>
      </c>
      <c r="N194">
        <v>1</v>
      </c>
      <c r="O194">
        <v>0</v>
      </c>
      <c r="P194">
        <v>0</v>
      </c>
      <c r="Q194">
        <v>1</v>
      </c>
      <c r="R194">
        <v>0</v>
      </c>
      <c r="S194">
        <v>0</v>
      </c>
      <c r="T194">
        <v>1</v>
      </c>
      <c r="U194">
        <v>0</v>
      </c>
      <c r="V194">
        <v>0</v>
      </c>
      <c r="W194">
        <v>1</v>
      </c>
      <c r="X194">
        <v>0</v>
      </c>
      <c r="Y194">
        <v>1</v>
      </c>
      <c r="Z194">
        <v>1</v>
      </c>
      <c r="AA194">
        <v>1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</v>
      </c>
      <c r="AJ194">
        <v>0</v>
      </c>
      <c r="AK194">
        <v>0</v>
      </c>
      <c r="AL194">
        <v>1</v>
      </c>
      <c r="AM194">
        <v>0</v>
      </c>
      <c r="AN194">
        <v>1</v>
      </c>
      <c r="AO194">
        <v>0</v>
      </c>
      <c r="AP194">
        <v>1</v>
      </c>
      <c r="AQ194">
        <v>1</v>
      </c>
      <c r="AR194">
        <v>0</v>
      </c>
      <c r="AS194">
        <v>0</v>
      </c>
      <c r="AT194">
        <v>0</v>
      </c>
      <c r="AU194">
        <v>1</v>
      </c>
      <c r="AV194">
        <v>1</v>
      </c>
      <c r="AW194">
        <v>1</v>
      </c>
      <c r="AX194">
        <v>0</v>
      </c>
      <c r="AY194">
        <v>1</v>
      </c>
      <c r="AZ194">
        <v>0</v>
      </c>
      <c r="BA194">
        <v>1</v>
      </c>
      <c r="BB194">
        <v>1</v>
      </c>
      <c r="BC194">
        <v>1</v>
      </c>
      <c r="BD194">
        <v>1</v>
      </c>
      <c r="BE194">
        <v>1</v>
      </c>
      <c r="BF194">
        <v>1</v>
      </c>
      <c r="BG194">
        <v>1</v>
      </c>
      <c r="BH194">
        <v>0</v>
      </c>
      <c r="BI194">
        <v>1</v>
      </c>
      <c r="BJ194">
        <v>0</v>
      </c>
      <c r="BK194">
        <v>1</v>
      </c>
      <c r="BL194">
        <v>0</v>
      </c>
      <c r="BM194">
        <v>0</v>
      </c>
      <c r="BN194">
        <v>1</v>
      </c>
      <c r="BO194">
        <v>0</v>
      </c>
      <c r="BP194">
        <v>1</v>
      </c>
      <c r="BQ194">
        <v>1</v>
      </c>
      <c r="BR194">
        <v>1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>
        <v>1</v>
      </c>
      <c r="BZ194">
        <v>1</v>
      </c>
      <c r="CA194">
        <v>1</v>
      </c>
      <c r="CB194">
        <v>0</v>
      </c>
      <c r="CC194">
        <v>0</v>
      </c>
      <c r="CD194">
        <v>0</v>
      </c>
      <c r="CE194">
        <v>0</v>
      </c>
      <c r="CF194">
        <v>1</v>
      </c>
      <c r="CG194">
        <v>0</v>
      </c>
      <c r="CH194">
        <v>0</v>
      </c>
      <c r="CI194">
        <v>1</v>
      </c>
      <c r="CJ194">
        <v>0</v>
      </c>
      <c r="CK194">
        <v>0</v>
      </c>
      <c r="CL194">
        <v>0</v>
      </c>
      <c r="CM194">
        <v>1</v>
      </c>
      <c r="CN194">
        <v>0</v>
      </c>
      <c r="CO194">
        <v>1</v>
      </c>
      <c r="CP194">
        <v>1</v>
      </c>
      <c r="CQ194">
        <v>0</v>
      </c>
      <c r="CR194">
        <v>0</v>
      </c>
      <c r="CS194">
        <v>0</v>
      </c>
      <c r="CT194">
        <v>0</v>
      </c>
      <c r="CU194">
        <v>0</v>
      </c>
      <c r="CV194" s="1">
        <v>3</v>
      </c>
      <c r="CW194" s="1">
        <v>2</v>
      </c>
      <c r="CX194" s="1">
        <v>2</v>
      </c>
      <c r="CY194" s="1">
        <v>2</v>
      </c>
      <c r="CZ194" s="1">
        <v>3</v>
      </c>
      <c r="DA194" s="1">
        <v>2</v>
      </c>
      <c r="DB194" s="1">
        <v>3</v>
      </c>
      <c r="DC194" s="1">
        <v>3</v>
      </c>
      <c r="DD194" s="1">
        <v>3</v>
      </c>
      <c r="DE194" s="1">
        <v>1</v>
      </c>
    </row>
    <row r="195" spans="9:109" ht="15.75" customHeight="1">
      <c r="I195" s="1">
        <v>82</v>
      </c>
      <c r="J195">
        <v>0</v>
      </c>
      <c r="K195">
        <v>1</v>
      </c>
      <c r="L195">
        <v>0</v>
      </c>
      <c r="M195">
        <v>1</v>
      </c>
      <c r="N195">
        <v>1</v>
      </c>
      <c r="O195">
        <v>0</v>
      </c>
      <c r="P195">
        <v>0</v>
      </c>
      <c r="Q195">
        <v>0</v>
      </c>
      <c r="R195">
        <v>0</v>
      </c>
      <c r="S195">
        <v>1</v>
      </c>
      <c r="T195">
        <v>0</v>
      </c>
      <c r="U195">
        <v>1</v>
      </c>
      <c r="V195">
        <v>1</v>
      </c>
      <c r="W195">
        <v>1</v>
      </c>
      <c r="X195">
        <v>0</v>
      </c>
      <c r="Y195">
        <v>1</v>
      </c>
      <c r="Z195">
        <v>1</v>
      </c>
      <c r="AA195">
        <v>1</v>
      </c>
      <c r="AB195">
        <v>1</v>
      </c>
      <c r="AC195">
        <v>0</v>
      </c>
      <c r="AD195">
        <v>0</v>
      </c>
      <c r="AE195">
        <v>1</v>
      </c>
      <c r="AF195">
        <v>0</v>
      </c>
      <c r="AG195">
        <v>1</v>
      </c>
      <c r="AH195">
        <v>1</v>
      </c>
      <c r="AI195">
        <v>1</v>
      </c>
      <c r="AJ195">
        <v>1</v>
      </c>
      <c r="AK195">
        <v>1</v>
      </c>
      <c r="AL195">
        <v>0</v>
      </c>
      <c r="AM195">
        <v>1</v>
      </c>
      <c r="AN195">
        <v>1</v>
      </c>
      <c r="AO195">
        <v>0</v>
      </c>
      <c r="AP195">
        <v>1</v>
      </c>
      <c r="AQ195">
        <v>1</v>
      </c>
      <c r="AR195">
        <v>0</v>
      </c>
      <c r="AS195">
        <v>1</v>
      </c>
      <c r="AT195">
        <v>1</v>
      </c>
      <c r="AU195">
        <v>1</v>
      </c>
      <c r="AV195">
        <v>0</v>
      </c>
      <c r="AW195">
        <v>1</v>
      </c>
      <c r="AX195">
        <v>1</v>
      </c>
      <c r="AY195">
        <v>1</v>
      </c>
      <c r="AZ195">
        <v>1</v>
      </c>
      <c r="BA195">
        <v>0</v>
      </c>
      <c r="BB195">
        <v>1</v>
      </c>
      <c r="BC195">
        <v>1</v>
      </c>
      <c r="BD195">
        <v>1</v>
      </c>
      <c r="BE195">
        <v>1</v>
      </c>
      <c r="BF195">
        <v>1</v>
      </c>
      <c r="BG195">
        <v>1</v>
      </c>
      <c r="BH195">
        <v>1</v>
      </c>
      <c r="BI195">
        <v>1</v>
      </c>
      <c r="BJ195">
        <v>0</v>
      </c>
      <c r="BK195">
        <v>1</v>
      </c>
      <c r="BL195">
        <v>0</v>
      </c>
      <c r="BM195">
        <v>1</v>
      </c>
      <c r="BN195">
        <v>1</v>
      </c>
      <c r="BO195">
        <v>1</v>
      </c>
      <c r="BP195">
        <v>1</v>
      </c>
      <c r="BQ195">
        <v>1</v>
      </c>
      <c r="BR195">
        <v>1</v>
      </c>
      <c r="BS195">
        <v>0</v>
      </c>
      <c r="BT195">
        <v>0</v>
      </c>
      <c r="BU195">
        <v>1</v>
      </c>
      <c r="BV195">
        <v>1</v>
      </c>
      <c r="BW195">
        <v>1</v>
      </c>
      <c r="BX195">
        <v>1</v>
      </c>
      <c r="BY195">
        <v>1</v>
      </c>
      <c r="BZ195">
        <v>1</v>
      </c>
      <c r="CA195">
        <v>1</v>
      </c>
      <c r="CB195">
        <v>1</v>
      </c>
      <c r="CC195">
        <v>0</v>
      </c>
      <c r="CD195">
        <v>0</v>
      </c>
      <c r="CE195">
        <v>1</v>
      </c>
      <c r="CF195">
        <v>0</v>
      </c>
      <c r="CG195">
        <v>1</v>
      </c>
      <c r="CH195">
        <v>1</v>
      </c>
      <c r="CI195">
        <v>1</v>
      </c>
      <c r="CJ195">
        <v>1</v>
      </c>
      <c r="CK195">
        <v>0</v>
      </c>
      <c r="CL195">
        <v>0</v>
      </c>
      <c r="CM195">
        <v>1</v>
      </c>
      <c r="CN195">
        <v>1</v>
      </c>
      <c r="CO195">
        <v>1</v>
      </c>
      <c r="CP195">
        <v>1</v>
      </c>
      <c r="CQ195">
        <v>0</v>
      </c>
      <c r="CR195">
        <v>1</v>
      </c>
      <c r="CS195">
        <v>0</v>
      </c>
      <c r="CT195">
        <v>0</v>
      </c>
      <c r="CU195">
        <v>1</v>
      </c>
      <c r="CV195" s="1">
        <v>1</v>
      </c>
      <c r="CW195" s="1">
        <v>1</v>
      </c>
      <c r="CX195" s="1">
        <v>1</v>
      </c>
      <c r="CY195" s="1">
        <v>1</v>
      </c>
      <c r="CZ195" s="1">
        <v>2</v>
      </c>
      <c r="DA195" s="1">
        <v>2</v>
      </c>
      <c r="DB195" s="1">
        <v>1</v>
      </c>
      <c r="DC195" s="1">
        <v>1</v>
      </c>
      <c r="DD195" s="1">
        <v>1</v>
      </c>
      <c r="DE195" s="1">
        <v>1</v>
      </c>
    </row>
    <row r="196" spans="9:109" ht="15.75" customHeight="1">
      <c r="I196" s="1">
        <v>83</v>
      </c>
      <c r="J196">
        <v>1</v>
      </c>
      <c r="K196">
        <v>1</v>
      </c>
      <c r="L196">
        <v>0</v>
      </c>
      <c r="M196">
        <v>0</v>
      </c>
      <c r="N196">
        <v>1</v>
      </c>
      <c r="O196">
        <v>0</v>
      </c>
      <c r="P196">
        <v>1</v>
      </c>
      <c r="Q196">
        <v>1</v>
      </c>
      <c r="R196">
        <v>0</v>
      </c>
      <c r="S196">
        <v>1</v>
      </c>
      <c r="T196">
        <v>1</v>
      </c>
      <c r="U196">
        <v>1</v>
      </c>
      <c r="V196">
        <v>0</v>
      </c>
      <c r="W196">
        <v>1</v>
      </c>
      <c r="X196">
        <v>0</v>
      </c>
      <c r="Y196">
        <v>1</v>
      </c>
      <c r="Z196">
        <v>0</v>
      </c>
      <c r="AA196">
        <v>1</v>
      </c>
      <c r="AB196">
        <v>0</v>
      </c>
      <c r="AC196">
        <v>0</v>
      </c>
      <c r="AD196">
        <v>1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1</v>
      </c>
      <c r="AK196">
        <v>0</v>
      </c>
      <c r="AL196">
        <v>1</v>
      </c>
      <c r="AM196">
        <v>1</v>
      </c>
      <c r="AN196">
        <v>1</v>
      </c>
      <c r="AO196">
        <v>1</v>
      </c>
      <c r="AP196">
        <v>1</v>
      </c>
      <c r="AQ196">
        <v>1</v>
      </c>
      <c r="AR196">
        <v>1</v>
      </c>
      <c r="AS196">
        <v>1</v>
      </c>
      <c r="AT196">
        <v>0</v>
      </c>
      <c r="AU196">
        <v>1</v>
      </c>
      <c r="AV196">
        <v>0</v>
      </c>
      <c r="AW196">
        <v>1</v>
      </c>
      <c r="AX196">
        <v>1</v>
      </c>
      <c r="AY196">
        <v>1</v>
      </c>
      <c r="AZ196">
        <v>1</v>
      </c>
      <c r="BA196">
        <v>1</v>
      </c>
      <c r="BB196">
        <v>1</v>
      </c>
      <c r="BC196">
        <v>1</v>
      </c>
      <c r="BD196">
        <v>1</v>
      </c>
      <c r="BE196">
        <v>1</v>
      </c>
      <c r="BF196">
        <v>1</v>
      </c>
      <c r="BG196">
        <v>1</v>
      </c>
      <c r="BH196">
        <v>1</v>
      </c>
      <c r="BI196">
        <v>1</v>
      </c>
      <c r="BJ196">
        <v>0</v>
      </c>
      <c r="BK196">
        <v>1</v>
      </c>
      <c r="BL196">
        <v>0</v>
      </c>
      <c r="BM196">
        <v>1</v>
      </c>
      <c r="BN196">
        <v>1</v>
      </c>
      <c r="BO196">
        <v>1</v>
      </c>
      <c r="BP196">
        <v>1</v>
      </c>
      <c r="BQ196">
        <v>1</v>
      </c>
      <c r="BR196">
        <v>1</v>
      </c>
      <c r="BS196">
        <v>0</v>
      </c>
      <c r="BT196">
        <v>1</v>
      </c>
      <c r="BU196">
        <v>0</v>
      </c>
      <c r="BV196">
        <v>1</v>
      </c>
      <c r="BW196">
        <v>0</v>
      </c>
      <c r="BX196">
        <v>1</v>
      </c>
      <c r="BY196">
        <v>1</v>
      </c>
      <c r="BZ196">
        <v>1</v>
      </c>
      <c r="CA196">
        <v>0</v>
      </c>
      <c r="CB196">
        <v>1</v>
      </c>
      <c r="CC196">
        <v>0</v>
      </c>
      <c r="CD196">
        <v>0</v>
      </c>
      <c r="CE196">
        <v>0</v>
      </c>
      <c r="CF196">
        <v>1</v>
      </c>
      <c r="CG196">
        <v>0</v>
      </c>
      <c r="CH196">
        <v>1</v>
      </c>
      <c r="CI196">
        <v>1</v>
      </c>
      <c r="CJ196">
        <v>0</v>
      </c>
      <c r="CK196">
        <v>0</v>
      </c>
      <c r="CL196">
        <v>1</v>
      </c>
      <c r="CM196">
        <v>0</v>
      </c>
      <c r="CN196">
        <v>0</v>
      </c>
      <c r="CO196">
        <v>0</v>
      </c>
      <c r="CP196">
        <v>1</v>
      </c>
      <c r="CQ196">
        <v>0</v>
      </c>
      <c r="CR196">
        <v>1</v>
      </c>
      <c r="CS196">
        <v>0</v>
      </c>
      <c r="CT196">
        <v>0</v>
      </c>
      <c r="CU196">
        <v>0</v>
      </c>
      <c r="CV196" s="1">
        <v>2</v>
      </c>
      <c r="CW196" s="1">
        <v>1</v>
      </c>
      <c r="CX196" s="1">
        <v>2</v>
      </c>
      <c r="CY196" s="1">
        <v>1</v>
      </c>
      <c r="CZ196" s="1">
        <v>2</v>
      </c>
      <c r="DA196" s="1">
        <v>1</v>
      </c>
      <c r="DB196" s="1">
        <v>1</v>
      </c>
      <c r="DC196" s="1">
        <v>1</v>
      </c>
      <c r="DD196" s="1">
        <v>1</v>
      </c>
      <c r="DE196" s="1">
        <v>1</v>
      </c>
    </row>
    <row r="197" spans="9:109" ht="15.75" customHeight="1">
      <c r="I197" s="1">
        <v>84</v>
      </c>
      <c r="J197">
        <v>0</v>
      </c>
      <c r="K197">
        <v>1</v>
      </c>
      <c r="L197">
        <v>0</v>
      </c>
      <c r="M197">
        <v>1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1</v>
      </c>
      <c r="Z197">
        <v>1</v>
      </c>
      <c r="AA197">
        <v>1</v>
      </c>
      <c r="AB197">
        <v>0</v>
      </c>
      <c r="AC197">
        <v>0</v>
      </c>
      <c r="AD197">
        <v>0</v>
      </c>
      <c r="AE197">
        <v>1</v>
      </c>
      <c r="AF197">
        <v>1</v>
      </c>
      <c r="AG197">
        <v>0</v>
      </c>
      <c r="AH197">
        <v>1</v>
      </c>
      <c r="AI197">
        <v>1</v>
      </c>
      <c r="AJ197">
        <v>1</v>
      </c>
      <c r="AK197">
        <v>0</v>
      </c>
      <c r="AL197">
        <v>1</v>
      </c>
      <c r="AM197">
        <v>1</v>
      </c>
      <c r="AN197">
        <v>1</v>
      </c>
      <c r="AO197">
        <v>0</v>
      </c>
      <c r="AP197">
        <v>1</v>
      </c>
      <c r="AQ197">
        <v>1</v>
      </c>
      <c r="AR197">
        <v>1</v>
      </c>
      <c r="AS197">
        <v>0</v>
      </c>
      <c r="AT197">
        <v>1</v>
      </c>
      <c r="AU197">
        <v>1</v>
      </c>
      <c r="AV197">
        <v>0</v>
      </c>
      <c r="AW197">
        <v>1</v>
      </c>
      <c r="AX197">
        <v>0</v>
      </c>
      <c r="AY197">
        <v>1</v>
      </c>
      <c r="AZ197">
        <v>0</v>
      </c>
      <c r="BA197">
        <v>1</v>
      </c>
      <c r="BB197">
        <v>1</v>
      </c>
      <c r="BC197">
        <v>1</v>
      </c>
      <c r="BD197">
        <v>1</v>
      </c>
      <c r="BE197">
        <v>1</v>
      </c>
      <c r="BF197">
        <v>1</v>
      </c>
      <c r="BG197">
        <v>1</v>
      </c>
      <c r="BH197">
        <v>1</v>
      </c>
      <c r="BI197">
        <v>1</v>
      </c>
      <c r="BJ197">
        <v>1</v>
      </c>
      <c r="BK197">
        <v>0</v>
      </c>
      <c r="BL197">
        <v>0</v>
      </c>
      <c r="BM197">
        <v>1</v>
      </c>
      <c r="BN197">
        <v>1</v>
      </c>
      <c r="BO197">
        <v>0</v>
      </c>
      <c r="BP197">
        <v>1</v>
      </c>
      <c r="BQ197">
        <v>1</v>
      </c>
      <c r="BR197">
        <v>1</v>
      </c>
      <c r="BS197">
        <v>1</v>
      </c>
      <c r="BT197">
        <v>0</v>
      </c>
      <c r="BU197">
        <v>1</v>
      </c>
      <c r="BV197">
        <v>1</v>
      </c>
      <c r="BW197">
        <v>0</v>
      </c>
      <c r="BX197">
        <v>0</v>
      </c>
      <c r="BY197">
        <v>1</v>
      </c>
      <c r="BZ197">
        <v>1</v>
      </c>
      <c r="CA197">
        <v>1</v>
      </c>
      <c r="CB197">
        <v>1</v>
      </c>
      <c r="CC197">
        <v>1</v>
      </c>
      <c r="CD197">
        <v>0</v>
      </c>
      <c r="CE197">
        <v>0</v>
      </c>
      <c r="CF197">
        <v>1</v>
      </c>
      <c r="CG197">
        <v>0</v>
      </c>
      <c r="CH197">
        <v>0</v>
      </c>
      <c r="CI197">
        <v>1</v>
      </c>
      <c r="CJ197">
        <v>0</v>
      </c>
      <c r="CK197">
        <v>0</v>
      </c>
      <c r="CL197">
        <v>0</v>
      </c>
      <c r="CM197">
        <v>1</v>
      </c>
      <c r="CN197">
        <v>0</v>
      </c>
      <c r="CO197">
        <v>0</v>
      </c>
      <c r="CP197">
        <v>0</v>
      </c>
      <c r="CQ197">
        <v>0</v>
      </c>
      <c r="CR197">
        <v>1</v>
      </c>
      <c r="CS197">
        <v>1</v>
      </c>
      <c r="CT197">
        <v>1</v>
      </c>
      <c r="CU197">
        <v>1</v>
      </c>
      <c r="CV197" s="1">
        <v>1</v>
      </c>
      <c r="CW197" s="1">
        <v>1</v>
      </c>
      <c r="CX197" s="1">
        <v>5</v>
      </c>
      <c r="CY197" s="1">
        <v>1</v>
      </c>
      <c r="CZ197" s="1">
        <v>3</v>
      </c>
      <c r="DA197" s="1">
        <v>2</v>
      </c>
      <c r="DB197" s="1">
        <v>1</v>
      </c>
      <c r="DC197" s="1">
        <v>1</v>
      </c>
      <c r="DD197" s="1">
        <v>5</v>
      </c>
      <c r="DE197" s="1">
        <v>1</v>
      </c>
    </row>
    <row r="198" spans="9:109" ht="15.75" customHeight="1">
      <c r="I198" s="1">
        <v>85</v>
      </c>
      <c r="J198">
        <v>0</v>
      </c>
      <c r="K198">
        <v>1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1</v>
      </c>
      <c r="U198">
        <v>1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1</v>
      </c>
      <c r="AK198">
        <v>0</v>
      </c>
      <c r="AL198">
        <v>1</v>
      </c>
      <c r="AM198">
        <v>1</v>
      </c>
      <c r="AN198">
        <v>1</v>
      </c>
      <c r="AO198">
        <v>1</v>
      </c>
      <c r="AP198">
        <v>1</v>
      </c>
      <c r="AQ198">
        <v>1</v>
      </c>
      <c r="AR198">
        <v>1</v>
      </c>
      <c r="AS198">
        <v>0</v>
      </c>
      <c r="AT198">
        <v>1</v>
      </c>
      <c r="AU198">
        <v>1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1</v>
      </c>
      <c r="BB198">
        <v>1</v>
      </c>
      <c r="BC198">
        <v>0</v>
      </c>
      <c r="BD198">
        <v>1</v>
      </c>
      <c r="BE198">
        <v>0</v>
      </c>
      <c r="BF198">
        <v>1</v>
      </c>
      <c r="BG198">
        <v>1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1</v>
      </c>
      <c r="BO198">
        <v>0</v>
      </c>
      <c r="BP198">
        <v>0</v>
      </c>
      <c r="BQ198">
        <v>1</v>
      </c>
      <c r="BR198">
        <v>1</v>
      </c>
      <c r="BS198">
        <v>0</v>
      </c>
      <c r="BT198">
        <v>0</v>
      </c>
      <c r="BU198">
        <v>0</v>
      </c>
      <c r="BV198">
        <v>0</v>
      </c>
      <c r="BW198">
        <v>1</v>
      </c>
      <c r="BX198">
        <v>1</v>
      </c>
      <c r="BY198">
        <v>1</v>
      </c>
      <c r="BZ198">
        <v>1</v>
      </c>
      <c r="CA198">
        <v>0</v>
      </c>
      <c r="CB198">
        <v>0</v>
      </c>
      <c r="CC198">
        <v>1</v>
      </c>
      <c r="CD198">
        <v>0</v>
      </c>
      <c r="CE198">
        <v>1</v>
      </c>
      <c r="CF198">
        <v>0</v>
      </c>
      <c r="CG198">
        <v>0</v>
      </c>
      <c r="CH198">
        <v>1</v>
      </c>
      <c r="CI198">
        <v>0</v>
      </c>
      <c r="CJ198">
        <v>1</v>
      </c>
      <c r="CK198">
        <v>1</v>
      </c>
      <c r="CL198">
        <v>0</v>
      </c>
      <c r="CM198">
        <v>1</v>
      </c>
      <c r="CN198">
        <v>0</v>
      </c>
      <c r="CO198">
        <v>0</v>
      </c>
      <c r="CP198">
        <v>1</v>
      </c>
      <c r="CQ198">
        <v>0</v>
      </c>
      <c r="CR198">
        <v>0</v>
      </c>
      <c r="CS198">
        <v>1</v>
      </c>
      <c r="CT198">
        <v>0</v>
      </c>
      <c r="CU198">
        <v>0</v>
      </c>
      <c r="CV198" s="1">
        <v>1</v>
      </c>
      <c r="CW198" s="1">
        <v>5</v>
      </c>
      <c r="CX198" s="1">
        <v>1</v>
      </c>
      <c r="CY198" s="1">
        <v>1</v>
      </c>
      <c r="CZ198" s="1">
        <v>2</v>
      </c>
      <c r="DA198" s="1">
        <v>2</v>
      </c>
      <c r="DB198" s="1">
        <v>1</v>
      </c>
      <c r="DC198" s="1">
        <v>3</v>
      </c>
      <c r="DD198" s="1">
        <v>3</v>
      </c>
      <c r="DE198" s="1">
        <v>1</v>
      </c>
    </row>
    <row r="199" spans="9:109" ht="15.75" customHeight="1">
      <c r="I199" s="1">
        <v>86</v>
      </c>
      <c r="J199">
        <v>1</v>
      </c>
      <c r="K199">
        <v>1</v>
      </c>
      <c r="L199">
        <v>0</v>
      </c>
      <c r="M199">
        <v>0</v>
      </c>
      <c r="N199">
        <v>0</v>
      </c>
      <c r="O199">
        <v>0</v>
      </c>
      <c r="P199">
        <v>1</v>
      </c>
      <c r="Q199">
        <v>1</v>
      </c>
      <c r="R199">
        <v>1</v>
      </c>
      <c r="S199">
        <v>1</v>
      </c>
      <c r="T199">
        <v>1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1</v>
      </c>
      <c r="AA199">
        <v>1</v>
      </c>
      <c r="AB199">
        <v>0</v>
      </c>
      <c r="AC199">
        <v>0</v>
      </c>
      <c r="AD199">
        <v>0</v>
      </c>
      <c r="AE199">
        <v>1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1</v>
      </c>
      <c r="AM199">
        <v>1</v>
      </c>
      <c r="AN199">
        <v>1</v>
      </c>
      <c r="AO199">
        <v>0</v>
      </c>
      <c r="AP199">
        <v>1</v>
      </c>
      <c r="AQ199">
        <v>1</v>
      </c>
      <c r="AR199">
        <v>0</v>
      </c>
      <c r="AS199">
        <v>0</v>
      </c>
      <c r="AT199">
        <v>1</v>
      </c>
      <c r="AU199">
        <v>1</v>
      </c>
      <c r="AV199">
        <v>0</v>
      </c>
      <c r="AW199">
        <v>1</v>
      </c>
      <c r="AX199">
        <v>0</v>
      </c>
      <c r="AY199">
        <v>1</v>
      </c>
      <c r="AZ199">
        <v>1</v>
      </c>
      <c r="BA199">
        <v>0</v>
      </c>
      <c r="BB199">
        <v>1</v>
      </c>
      <c r="BC199">
        <v>1</v>
      </c>
      <c r="BD199">
        <v>0</v>
      </c>
      <c r="BE199">
        <v>1</v>
      </c>
      <c r="BF199">
        <v>1</v>
      </c>
      <c r="BG199">
        <v>1</v>
      </c>
      <c r="BH199">
        <v>0</v>
      </c>
      <c r="BI199">
        <v>1</v>
      </c>
      <c r="BJ199">
        <v>0</v>
      </c>
      <c r="BK199">
        <v>1</v>
      </c>
      <c r="BL199">
        <v>0</v>
      </c>
      <c r="BM199">
        <v>1</v>
      </c>
      <c r="BN199">
        <v>1</v>
      </c>
      <c r="BO199">
        <v>0</v>
      </c>
      <c r="BP199">
        <v>1</v>
      </c>
      <c r="BQ199">
        <v>1</v>
      </c>
      <c r="BR199">
        <v>1</v>
      </c>
      <c r="BS199">
        <v>1</v>
      </c>
      <c r="BT199">
        <v>0</v>
      </c>
      <c r="BU199">
        <v>1</v>
      </c>
      <c r="BV199">
        <v>0</v>
      </c>
      <c r="BW199">
        <v>0</v>
      </c>
      <c r="BX199">
        <v>1</v>
      </c>
      <c r="BY199">
        <v>1</v>
      </c>
      <c r="BZ199">
        <v>1</v>
      </c>
      <c r="CA199">
        <v>1</v>
      </c>
      <c r="CB199">
        <v>1</v>
      </c>
      <c r="CC199">
        <v>0</v>
      </c>
      <c r="CD199">
        <v>0</v>
      </c>
      <c r="CE199">
        <v>0</v>
      </c>
      <c r="CF199">
        <v>0</v>
      </c>
      <c r="CG199">
        <v>1</v>
      </c>
      <c r="CH199">
        <v>0</v>
      </c>
      <c r="CI199">
        <v>1</v>
      </c>
      <c r="CJ199">
        <v>1</v>
      </c>
      <c r="CK199">
        <v>0</v>
      </c>
      <c r="CL199">
        <v>0</v>
      </c>
      <c r="CM199">
        <v>1</v>
      </c>
      <c r="CN199">
        <v>0</v>
      </c>
      <c r="CO199">
        <v>0</v>
      </c>
      <c r="CP199">
        <v>1</v>
      </c>
      <c r="CQ199">
        <v>1</v>
      </c>
      <c r="CR199">
        <v>0</v>
      </c>
      <c r="CS199">
        <v>1</v>
      </c>
      <c r="CT199">
        <v>1</v>
      </c>
      <c r="CU199">
        <v>1</v>
      </c>
      <c r="CV199" s="1">
        <v>1</v>
      </c>
      <c r="CW199" s="1">
        <v>2</v>
      </c>
      <c r="CX199" s="1">
        <v>5</v>
      </c>
      <c r="CY199" s="1">
        <v>2</v>
      </c>
      <c r="CZ199" s="1">
        <v>4</v>
      </c>
      <c r="DA199" s="1">
        <v>3</v>
      </c>
      <c r="DB199" s="1">
        <v>3</v>
      </c>
      <c r="DC199" s="1">
        <v>1</v>
      </c>
      <c r="DD199" s="1">
        <v>2</v>
      </c>
      <c r="DE199" s="1">
        <v>1</v>
      </c>
    </row>
    <row r="200" spans="9:109" ht="15.75" customHeight="1">
      <c r="I200" s="1">
        <v>87</v>
      </c>
      <c r="J200">
        <v>0</v>
      </c>
      <c r="K200">
        <v>1</v>
      </c>
      <c r="L200">
        <v>0</v>
      </c>
      <c r="M200">
        <v>0</v>
      </c>
      <c r="N200">
        <v>0</v>
      </c>
      <c r="O200">
        <v>1</v>
      </c>
      <c r="P200">
        <v>0</v>
      </c>
      <c r="Q200">
        <v>1</v>
      </c>
      <c r="R200">
        <v>1</v>
      </c>
      <c r="S200">
        <v>0</v>
      </c>
      <c r="T200">
        <v>1</v>
      </c>
      <c r="U200">
        <v>1</v>
      </c>
      <c r="V200">
        <v>0</v>
      </c>
      <c r="W200">
        <v>1</v>
      </c>
      <c r="X200">
        <v>0</v>
      </c>
      <c r="Y200">
        <v>1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>
        <v>1</v>
      </c>
      <c r="AG200">
        <v>0</v>
      </c>
      <c r="AH200">
        <v>0</v>
      </c>
      <c r="AI200">
        <v>1</v>
      </c>
      <c r="AJ200">
        <v>0</v>
      </c>
      <c r="AK200">
        <v>0</v>
      </c>
      <c r="AL200">
        <v>1</v>
      </c>
      <c r="AM200">
        <v>1</v>
      </c>
      <c r="AN200">
        <v>1</v>
      </c>
      <c r="AO200">
        <v>0</v>
      </c>
      <c r="AP200">
        <v>1</v>
      </c>
      <c r="AQ200">
        <v>1</v>
      </c>
      <c r="AR200">
        <v>1</v>
      </c>
      <c r="AS200">
        <v>0</v>
      </c>
      <c r="AT200">
        <v>1</v>
      </c>
      <c r="AU200">
        <v>1</v>
      </c>
      <c r="AV200">
        <v>0</v>
      </c>
      <c r="AW200">
        <v>0</v>
      </c>
      <c r="AX200">
        <v>1</v>
      </c>
      <c r="AY200">
        <v>1</v>
      </c>
      <c r="AZ200">
        <v>1</v>
      </c>
      <c r="BA200">
        <v>1</v>
      </c>
      <c r="BB200">
        <v>1</v>
      </c>
      <c r="BC200">
        <v>1</v>
      </c>
      <c r="BD200">
        <v>1</v>
      </c>
      <c r="BE200">
        <v>1</v>
      </c>
      <c r="BF200">
        <v>1</v>
      </c>
      <c r="BG200">
        <v>1</v>
      </c>
      <c r="BH200">
        <v>1</v>
      </c>
      <c r="BI200">
        <v>1</v>
      </c>
      <c r="BJ200">
        <v>0</v>
      </c>
      <c r="BK200">
        <v>1</v>
      </c>
      <c r="BL200">
        <v>1</v>
      </c>
      <c r="BM200">
        <v>1</v>
      </c>
      <c r="BN200">
        <v>1</v>
      </c>
      <c r="BO200">
        <v>1</v>
      </c>
      <c r="BP200">
        <v>1</v>
      </c>
      <c r="BQ200">
        <v>1</v>
      </c>
      <c r="BR200">
        <v>0</v>
      </c>
      <c r="BS200">
        <v>0</v>
      </c>
      <c r="BT200">
        <v>1</v>
      </c>
      <c r="BU200">
        <v>1</v>
      </c>
      <c r="BV200">
        <v>0</v>
      </c>
      <c r="BW200">
        <v>0</v>
      </c>
      <c r="BX200">
        <v>1</v>
      </c>
      <c r="BY200">
        <v>1</v>
      </c>
      <c r="BZ200">
        <v>1</v>
      </c>
      <c r="CA200">
        <v>0</v>
      </c>
      <c r="CB200">
        <v>0</v>
      </c>
      <c r="CC200">
        <v>1</v>
      </c>
      <c r="CD200">
        <v>0</v>
      </c>
      <c r="CE200">
        <v>1</v>
      </c>
      <c r="CF200">
        <v>1</v>
      </c>
      <c r="CG200">
        <v>0</v>
      </c>
      <c r="CH200">
        <v>0</v>
      </c>
      <c r="CI200">
        <v>1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1</v>
      </c>
      <c r="CQ200">
        <v>1</v>
      </c>
      <c r="CR200">
        <v>0</v>
      </c>
      <c r="CS200">
        <v>1</v>
      </c>
      <c r="CT200">
        <v>0</v>
      </c>
      <c r="CU200">
        <v>0</v>
      </c>
      <c r="CV200" s="1">
        <v>2</v>
      </c>
      <c r="CW200" s="1">
        <v>2</v>
      </c>
      <c r="CX200" s="1">
        <v>5</v>
      </c>
      <c r="CY200" s="1">
        <v>1</v>
      </c>
      <c r="CZ200" s="1">
        <v>3</v>
      </c>
      <c r="DA200" s="1">
        <v>2</v>
      </c>
      <c r="DB200" s="1">
        <v>1</v>
      </c>
      <c r="DC200" s="1">
        <v>5</v>
      </c>
      <c r="DD200" s="1">
        <v>3</v>
      </c>
      <c r="DE200" s="1">
        <v>1</v>
      </c>
    </row>
    <row r="201" spans="9:109" ht="15.75" customHeight="1">
      <c r="I201" s="1">
        <v>88</v>
      </c>
      <c r="J201">
        <v>1</v>
      </c>
      <c r="K201">
        <v>1</v>
      </c>
      <c r="L201">
        <v>0</v>
      </c>
      <c r="M201">
        <v>0</v>
      </c>
      <c r="N201">
        <v>0</v>
      </c>
      <c r="O201">
        <v>1</v>
      </c>
      <c r="P201">
        <v>0</v>
      </c>
      <c r="Q201">
        <v>1</v>
      </c>
      <c r="R201">
        <v>0</v>
      </c>
      <c r="S201">
        <v>1</v>
      </c>
      <c r="T201">
        <v>1</v>
      </c>
      <c r="U201">
        <v>0</v>
      </c>
      <c r="V201">
        <v>1</v>
      </c>
      <c r="W201">
        <v>1</v>
      </c>
      <c r="X201">
        <v>0</v>
      </c>
      <c r="Y201">
        <v>0</v>
      </c>
      <c r="Z201">
        <v>1</v>
      </c>
      <c r="AA201">
        <v>1</v>
      </c>
      <c r="AB201">
        <v>1</v>
      </c>
      <c r="AC201">
        <v>1</v>
      </c>
      <c r="AD201">
        <v>1</v>
      </c>
      <c r="AE201">
        <v>0</v>
      </c>
      <c r="AF201">
        <v>1</v>
      </c>
      <c r="AG201">
        <v>0</v>
      </c>
      <c r="AH201">
        <v>1</v>
      </c>
      <c r="AI201">
        <v>1</v>
      </c>
      <c r="AJ201">
        <v>1</v>
      </c>
      <c r="AK201">
        <v>1</v>
      </c>
      <c r="AL201">
        <v>1</v>
      </c>
      <c r="AM201">
        <v>1</v>
      </c>
      <c r="AN201">
        <v>1</v>
      </c>
      <c r="AO201">
        <v>0</v>
      </c>
      <c r="AP201">
        <v>0</v>
      </c>
      <c r="AQ201">
        <v>1</v>
      </c>
      <c r="AR201">
        <v>0</v>
      </c>
      <c r="AS201">
        <v>1</v>
      </c>
      <c r="AT201">
        <v>1</v>
      </c>
      <c r="AU201">
        <v>1</v>
      </c>
      <c r="AV201">
        <v>0</v>
      </c>
      <c r="AW201">
        <v>1</v>
      </c>
      <c r="AX201">
        <v>1</v>
      </c>
      <c r="AY201">
        <v>1</v>
      </c>
      <c r="AZ201">
        <v>0</v>
      </c>
      <c r="BA201">
        <v>0</v>
      </c>
      <c r="BB201">
        <v>1</v>
      </c>
      <c r="BC201">
        <v>0</v>
      </c>
      <c r="BD201">
        <v>1</v>
      </c>
      <c r="BE201">
        <v>1</v>
      </c>
      <c r="BF201">
        <v>1</v>
      </c>
      <c r="BG201">
        <v>1</v>
      </c>
      <c r="BH201">
        <v>0</v>
      </c>
      <c r="BI201">
        <v>1</v>
      </c>
      <c r="BJ201">
        <v>0</v>
      </c>
      <c r="BK201">
        <v>1</v>
      </c>
      <c r="BL201">
        <v>0</v>
      </c>
      <c r="BM201">
        <v>1</v>
      </c>
      <c r="BN201">
        <v>1</v>
      </c>
      <c r="BO201">
        <v>0</v>
      </c>
      <c r="BP201">
        <v>0</v>
      </c>
      <c r="BQ201">
        <v>1</v>
      </c>
      <c r="BR201">
        <v>1</v>
      </c>
      <c r="BS201">
        <v>1</v>
      </c>
      <c r="BT201">
        <v>1</v>
      </c>
      <c r="BU201">
        <v>1</v>
      </c>
      <c r="BV201">
        <v>0</v>
      </c>
      <c r="BW201">
        <v>0</v>
      </c>
      <c r="BX201">
        <v>0</v>
      </c>
      <c r="BY201">
        <v>1</v>
      </c>
      <c r="BZ201">
        <v>1</v>
      </c>
      <c r="CA201">
        <v>1</v>
      </c>
      <c r="CB201">
        <v>1</v>
      </c>
      <c r="CC201">
        <v>0</v>
      </c>
      <c r="CD201">
        <v>0</v>
      </c>
      <c r="CE201">
        <v>1</v>
      </c>
      <c r="CF201">
        <v>1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1</v>
      </c>
      <c r="CM201">
        <v>1</v>
      </c>
      <c r="CN201">
        <v>1</v>
      </c>
      <c r="CO201">
        <v>1</v>
      </c>
      <c r="CP201">
        <v>0</v>
      </c>
      <c r="CQ201">
        <v>0</v>
      </c>
      <c r="CR201">
        <v>0</v>
      </c>
      <c r="CS201">
        <v>0</v>
      </c>
      <c r="CT201">
        <v>1</v>
      </c>
      <c r="CU201">
        <v>1</v>
      </c>
      <c r="CV201" s="1">
        <v>3</v>
      </c>
      <c r="CW201" s="1">
        <v>1</v>
      </c>
      <c r="CX201" s="1">
        <v>1</v>
      </c>
      <c r="CY201" s="1">
        <v>1</v>
      </c>
      <c r="CZ201" s="1">
        <v>2</v>
      </c>
      <c r="DA201" s="1">
        <v>3</v>
      </c>
      <c r="DB201" s="1">
        <v>1</v>
      </c>
      <c r="DC201" s="1">
        <v>1</v>
      </c>
      <c r="DD201" s="1">
        <v>2</v>
      </c>
      <c r="DE201" s="1">
        <v>1</v>
      </c>
    </row>
    <row r="202" spans="9:109" ht="15.75" customHeight="1">
      <c r="I202" s="1">
        <v>89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</v>
      </c>
      <c r="P202">
        <v>1</v>
      </c>
      <c r="Q202">
        <v>0</v>
      </c>
      <c r="R202">
        <v>1</v>
      </c>
      <c r="S202">
        <v>1</v>
      </c>
      <c r="T202">
        <v>1</v>
      </c>
      <c r="U202">
        <v>0</v>
      </c>
      <c r="V202">
        <v>1</v>
      </c>
      <c r="W202">
        <v>0</v>
      </c>
      <c r="X202">
        <v>0</v>
      </c>
      <c r="Y202">
        <v>1</v>
      </c>
      <c r="Z202">
        <v>1</v>
      </c>
      <c r="AA202">
        <v>1</v>
      </c>
      <c r="AB202">
        <v>1</v>
      </c>
      <c r="AC202">
        <v>1</v>
      </c>
      <c r="AD202">
        <v>1</v>
      </c>
      <c r="AE202">
        <v>1</v>
      </c>
      <c r="AF202">
        <v>1</v>
      </c>
      <c r="AG202">
        <v>0</v>
      </c>
      <c r="AH202">
        <v>1</v>
      </c>
      <c r="AI202">
        <v>1</v>
      </c>
      <c r="AJ202">
        <v>0</v>
      </c>
      <c r="AK202">
        <v>0</v>
      </c>
      <c r="AL202">
        <v>0</v>
      </c>
      <c r="AM202">
        <v>1</v>
      </c>
      <c r="AN202">
        <v>1</v>
      </c>
      <c r="AO202">
        <v>0</v>
      </c>
      <c r="AP202">
        <v>1</v>
      </c>
      <c r="AQ202">
        <v>1</v>
      </c>
      <c r="AR202">
        <v>0</v>
      </c>
      <c r="AS202">
        <v>1</v>
      </c>
      <c r="AT202">
        <v>1</v>
      </c>
      <c r="AU202">
        <v>1</v>
      </c>
      <c r="AV202">
        <v>1</v>
      </c>
      <c r="AW202">
        <v>1</v>
      </c>
      <c r="AX202">
        <v>0</v>
      </c>
      <c r="AY202">
        <v>0</v>
      </c>
      <c r="AZ202">
        <v>0</v>
      </c>
      <c r="BA202">
        <v>0</v>
      </c>
      <c r="BB202">
        <v>1</v>
      </c>
      <c r="BC202">
        <v>0</v>
      </c>
      <c r="BD202">
        <v>1</v>
      </c>
      <c r="BE202">
        <v>0</v>
      </c>
      <c r="BF202">
        <v>1</v>
      </c>
      <c r="BG202">
        <v>1</v>
      </c>
      <c r="BH202">
        <v>0</v>
      </c>
      <c r="BI202">
        <v>0</v>
      </c>
      <c r="BJ202">
        <v>1</v>
      </c>
      <c r="BK202">
        <v>1</v>
      </c>
      <c r="BL202">
        <v>1</v>
      </c>
      <c r="BM202">
        <v>1</v>
      </c>
      <c r="BN202">
        <v>1</v>
      </c>
      <c r="BO202">
        <v>0</v>
      </c>
      <c r="BP202">
        <v>1</v>
      </c>
      <c r="BQ202">
        <v>1</v>
      </c>
      <c r="BR202">
        <v>1</v>
      </c>
      <c r="BS202">
        <v>1</v>
      </c>
      <c r="BT202">
        <v>1</v>
      </c>
      <c r="BU202">
        <v>0</v>
      </c>
      <c r="BV202">
        <v>1</v>
      </c>
      <c r="BW202">
        <v>1</v>
      </c>
      <c r="BX202">
        <v>1</v>
      </c>
      <c r="BY202">
        <v>1</v>
      </c>
      <c r="BZ202">
        <v>1</v>
      </c>
      <c r="CA202">
        <v>1</v>
      </c>
      <c r="CB202">
        <v>0</v>
      </c>
      <c r="CC202">
        <v>0</v>
      </c>
      <c r="CD202">
        <v>0</v>
      </c>
      <c r="CE202">
        <v>0</v>
      </c>
      <c r="CF202">
        <v>1</v>
      </c>
      <c r="CG202">
        <v>1</v>
      </c>
      <c r="CH202">
        <v>0</v>
      </c>
      <c r="CI202">
        <v>0</v>
      </c>
      <c r="CJ202">
        <v>0</v>
      </c>
      <c r="CK202">
        <v>1</v>
      </c>
      <c r="CL202">
        <v>0</v>
      </c>
      <c r="CM202">
        <v>1</v>
      </c>
      <c r="CN202">
        <v>0</v>
      </c>
      <c r="CO202">
        <v>0</v>
      </c>
      <c r="CP202">
        <v>1</v>
      </c>
      <c r="CQ202">
        <v>0</v>
      </c>
      <c r="CR202">
        <v>1</v>
      </c>
      <c r="CS202">
        <v>0</v>
      </c>
      <c r="CT202">
        <v>1</v>
      </c>
      <c r="CU202">
        <v>1</v>
      </c>
      <c r="CV202" s="1">
        <v>5</v>
      </c>
      <c r="CW202" s="1">
        <v>5</v>
      </c>
      <c r="CX202" s="1">
        <v>1</v>
      </c>
      <c r="CY202" s="1">
        <v>1</v>
      </c>
      <c r="CZ202" s="1">
        <v>3</v>
      </c>
      <c r="DA202" s="1">
        <v>3</v>
      </c>
      <c r="DB202" s="1">
        <v>2</v>
      </c>
      <c r="DC202" s="1">
        <v>3</v>
      </c>
      <c r="DD202" s="1">
        <v>1</v>
      </c>
      <c r="DE202" s="1">
        <v>1</v>
      </c>
    </row>
    <row r="203" spans="9:109" ht="15.75" customHeight="1">
      <c r="I203" s="1">
        <v>90</v>
      </c>
      <c r="J203">
        <v>0</v>
      </c>
      <c r="K203">
        <v>1</v>
      </c>
      <c r="L203">
        <v>0</v>
      </c>
      <c r="M203">
        <v>0</v>
      </c>
      <c r="N203">
        <v>1</v>
      </c>
      <c r="O203">
        <v>1</v>
      </c>
      <c r="P203">
        <v>1</v>
      </c>
      <c r="Q203">
        <v>0</v>
      </c>
      <c r="R203">
        <v>0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0</v>
      </c>
      <c r="Y203">
        <v>1</v>
      </c>
      <c r="Z203">
        <v>0</v>
      </c>
      <c r="AA203">
        <v>1</v>
      </c>
      <c r="AB203">
        <v>0</v>
      </c>
      <c r="AC203">
        <v>0</v>
      </c>
      <c r="AD203">
        <v>1</v>
      </c>
      <c r="AE203">
        <v>0</v>
      </c>
      <c r="AF203">
        <v>0</v>
      </c>
      <c r="AG203">
        <v>0</v>
      </c>
      <c r="AH203">
        <v>1</v>
      </c>
      <c r="AI203">
        <v>1</v>
      </c>
      <c r="AJ203">
        <v>1</v>
      </c>
      <c r="AK203">
        <v>1</v>
      </c>
      <c r="AL203">
        <v>1</v>
      </c>
      <c r="AM203">
        <v>0</v>
      </c>
      <c r="AN203">
        <v>1</v>
      </c>
      <c r="AO203">
        <v>0</v>
      </c>
      <c r="AP203">
        <v>1</v>
      </c>
      <c r="AQ203">
        <v>1</v>
      </c>
      <c r="AR203">
        <v>1</v>
      </c>
      <c r="AS203">
        <v>0</v>
      </c>
      <c r="AT203">
        <v>1</v>
      </c>
      <c r="AU203">
        <v>1</v>
      </c>
      <c r="AV203">
        <v>1</v>
      </c>
      <c r="AW203">
        <v>1</v>
      </c>
      <c r="AX203">
        <v>1</v>
      </c>
      <c r="AY203">
        <v>1</v>
      </c>
      <c r="AZ203">
        <v>0</v>
      </c>
      <c r="BA203">
        <v>1</v>
      </c>
      <c r="BB203">
        <v>1</v>
      </c>
      <c r="BC203">
        <v>0</v>
      </c>
      <c r="BD203">
        <v>1</v>
      </c>
      <c r="BE203">
        <v>1</v>
      </c>
      <c r="BF203">
        <v>1</v>
      </c>
      <c r="BG203">
        <v>0</v>
      </c>
      <c r="BH203">
        <v>1</v>
      </c>
      <c r="BI203">
        <v>1</v>
      </c>
      <c r="BJ203">
        <v>0</v>
      </c>
      <c r="BK203">
        <v>1</v>
      </c>
      <c r="BL203">
        <v>0</v>
      </c>
      <c r="BM203">
        <v>1</v>
      </c>
      <c r="BN203">
        <v>1</v>
      </c>
      <c r="BO203">
        <v>0</v>
      </c>
      <c r="BP203">
        <v>1</v>
      </c>
      <c r="BQ203">
        <v>1</v>
      </c>
      <c r="BR203">
        <v>1</v>
      </c>
      <c r="BS203">
        <v>1</v>
      </c>
      <c r="BT203">
        <v>0</v>
      </c>
      <c r="BU203">
        <v>0</v>
      </c>
      <c r="BV203">
        <v>1</v>
      </c>
      <c r="BW203">
        <v>1</v>
      </c>
      <c r="BX203">
        <v>1</v>
      </c>
      <c r="BY203">
        <v>1</v>
      </c>
      <c r="BZ203">
        <v>1</v>
      </c>
      <c r="CA203">
        <v>1</v>
      </c>
      <c r="CB203">
        <v>0</v>
      </c>
      <c r="CC203">
        <v>0</v>
      </c>
      <c r="CD203">
        <v>0</v>
      </c>
      <c r="CE203">
        <v>1</v>
      </c>
      <c r="CF203">
        <v>0</v>
      </c>
      <c r="CG203">
        <v>1</v>
      </c>
      <c r="CH203">
        <v>0</v>
      </c>
      <c r="CI203">
        <v>1</v>
      </c>
      <c r="CJ203">
        <v>0</v>
      </c>
      <c r="CK203">
        <v>1</v>
      </c>
      <c r="CL203">
        <v>1</v>
      </c>
      <c r="CM203">
        <v>1</v>
      </c>
      <c r="CN203">
        <v>0</v>
      </c>
      <c r="CO203">
        <v>0</v>
      </c>
      <c r="CP203">
        <v>1</v>
      </c>
      <c r="CQ203">
        <v>0</v>
      </c>
      <c r="CR203">
        <v>1</v>
      </c>
      <c r="CS203">
        <v>0</v>
      </c>
      <c r="CT203">
        <v>0</v>
      </c>
      <c r="CU203">
        <v>1</v>
      </c>
      <c r="CV203" s="1">
        <v>2</v>
      </c>
      <c r="CW203" s="1">
        <v>2</v>
      </c>
      <c r="CX203" s="1">
        <v>1</v>
      </c>
      <c r="CY203" s="1">
        <v>2</v>
      </c>
      <c r="CZ203" s="1">
        <v>3</v>
      </c>
      <c r="DA203" s="1">
        <v>4</v>
      </c>
      <c r="DB203" s="1">
        <v>3</v>
      </c>
      <c r="DC203" s="1">
        <v>1</v>
      </c>
      <c r="DD203" s="1">
        <v>3</v>
      </c>
      <c r="DE203" s="1">
        <v>1</v>
      </c>
    </row>
    <row r="204" spans="9:109" ht="15.75" customHeight="1">
      <c r="I204" s="1">
        <v>91</v>
      </c>
      <c r="J204">
        <v>1</v>
      </c>
      <c r="K204">
        <v>1</v>
      </c>
      <c r="L204">
        <v>0</v>
      </c>
      <c r="M204">
        <v>1</v>
      </c>
      <c r="N204">
        <v>1</v>
      </c>
      <c r="O204">
        <v>0</v>
      </c>
      <c r="P204">
        <v>1</v>
      </c>
      <c r="Q204">
        <v>0</v>
      </c>
      <c r="R204">
        <v>1</v>
      </c>
      <c r="S204">
        <v>1</v>
      </c>
      <c r="T204">
        <v>1</v>
      </c>
      <c r="U204">
        <v>1</v>
      </c>
      <c r="V204">
        <v>0</v>
      </c>
      <c r="W204">
        <v>0</v>
      </c>
      <c r="X204">
        <v>1</v>
      </c>
      <c r="Y204">
        <v>1</v>
      </c>
      <c r="Z204">
        <v>1</v>
      </c>
      <c r="AA204">
        <v>1</v>
      </c>
      <c r="AB204">
        <v>0</v>
      </c>
      <c r="AC204">
        <v>1</v>
      </c>
      <c r="AD204">
        <v>0</v>
      </c>
      <c r="AE204">
        <v>0</v>
      </c>
      <c r="AF204">
        <v>1</v>
      </c>
      <c r="AG204">
        <v>0</v>
      </c>
      <c r="AH204">
        <v>1</v>
      </c>
      <c r="AI204">
        <v>1</v>
      </c>
      <c r="AJ204">
        <v>1</v>
      </c>
      <c r="AK204">
        <v>1</v>
      </c>
      <c r="AL204">
        <v>1</v>
      </c>
      <c r="AM204">
        <v>1</v>
      </c>
      <c r="AN204">
        <v>1</v>
      </c>
      <c r="AO204">
        <v>1</v>
      </c>
      <c r="AP204">
        <v>1</v>
      </c>
      <c r="AQ204">
        <v>1</v>
      </c>
      <c r="AR204">
        <v>1</v>
      </c>
      <c r="AS204">
        <v>0</v>
      </c>
      <c r="AT204">
        <v>1</v>
      </c>
      <c r="AU204">
        <v>1</v>
      </c>
      <c r="AV204">
        <v>0</v>
      </c>
      <c r="AW204">
        <v>0</v>
      </c>
      <c r="AX204">
        <v>1</v>
      </c>
      <c r="AY204">
        <v>1</v>
      </c>
      <c r="AZ204">
        <v>1</v>
      </c>
      <c r="BA204">
        <v>1</v>
      </c>
      <c r="BB204">
        <v>1</v>
      </c>
      <c r="BC204">
        <v>1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0</v>
      </c>
      <c r="BK204">
        <v>1</v>
      </c>
      <c r="BL204">
        <v>0</v>
      </c>
      <c r="BM204">
        <v>1</v>
      </c>
      <c r="BN204">
        <v>1</v>
      </c>
      <c r="BO204">
        <v>0</v>
      </c>
      <c r="BP204">
        <v>1</v>
      </c>
      <c r="BQ204">
        <v>1</v>
      </c>
      <c r="BR204">
        <v>1</v>
      </c>
      <c r="BS204">
        <v>0</v>
      </c>
      <c r="BT204">
        <v>0</v>
      </c>
      <c r="BU204">
        <v>1</v>
      </c>
      <c r="BV204">
        <v>0</v>
      </c>
      <c r="BW204">
        <v>1</v>
      </c>
      <c r="BX204">
        <v>1</v>
      </c>
      <c r="BY204">
        <v>1</v>
      </c>
      <c r="BZ204">
        <v>1</v>
      </c>
      <c r="CA204">
        <v>1</v>
      </c>
      <c r="CB204">
        <v>1</v>
      </c>
      <c r="CC204">
        <v>1</v>
      </c>
      <c r="CD204">
        <v>1</v>
      </c>
      <c r="CE204">
        <v>1</v>
      </c>
      <c r="CF204">
        <v>1</v>
      </c>
      <c r="CG204">
        <v>0</v>
      </c>
      <c r="CH204">
        <v>0</v>
      </c>
      <c r="CI204">
        <v>1</v>
      </c>
      <c r="CJ204">
        <v>1</v>
      </c>
      <c r="CK204">
        <v>0</v>
      </c>
      <c r="CL204">
        <v>0</v>
      </c>
      <c r="CM204">
        <v>0</v>
      </c>
      <c r="CN204">
        <v>1</v>
      </c>
      <c r="CO204">
        <v>1</v>
      </c>
      <c r="CP204">
        <v>1</v>
      </c>
      <c r="CQ204">
        <v>1</v>
      </c>
      <c r="CR204">
        <v>1</v>
      </c>
      <c r="CS204">
        <v>1</v>
      </c>
      <c r="CT204">
        <v>0</v>
      </c>
      <c r="CU204">
        <v>1</v>
      </c>
      <c r="CV204" s="1">
        <v>1</v>
      </c>
      <c r="CW204" s="1">
        <v>5</v>
      </c>
      <c r="CX204" s="1">
        <v>3</v>
      </c>
      <c r="CY204" s="1">
        <v>1</v>
      </c>
      <c r="CZ204" s="1">
        <v>3</v>
      </c>
      <c r="DA204" s="1">
        <v>3</v>
      </c>
      <c r="DB204" s="1">
        <v>1</v>
      </c>
      <c r="DC204" s="1">
        <v>1</v>
      </c>
      <c r="DD204" s="1">
        <v>2</v>
      </c>
      <c r="DE204" s="1">
        <v>1</v>
      </c>
    </row>
    <row r="205" spans="9:109" ht="15.75" customHeight="1">
      <c r="I205" s="1">
        <v>92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1</v>
      </c>
      <c r="P205">
        <v>1</v>
      </c>
      <c r="Q205">
        <v>0</v>
      </c>
      <c r="R205">
        <v>1</v>
      </c>
      <c r="S205">
        <v>1</v>
      </c>
      <c r="T205">
        <v>0</v>
      </c>
      <c r="U205">
        <v>1</v>
      </c>
      <c r="V205">
        <v>1</v>
      </c>
      <c r="W205">
        <v>1</v>
      </c>
      <c r="X205">
        <v>0</v>
      </c>
      <c r="Y205">
        <v>1</v>
      </c>
      <c r="Z205">
        <v>1</v>
      </c>
      <c r="AA205">
        <v>1</v>
      </c>
      <c r="AB205">
        <v>0</v>
      </c>
      <c r="AC205">
        <v>1</v>
      </c>
      <c r="AD205">
        <v>1</v>
      </c>
      <c r="AE205">
        <v>1</v>
      </c>
      <c r="AF205">
        <v>0</v>
      </c>
      <c r="AG205">
        <v>1</v>
      </c>
      <c r="AH205">
        <v>1</v>
      </c>
      <c r="AI205">
        <v>1</v>
      </c>
      <c r="AJ205">
        <v>1</v>
      </c>
      <c r="AK205">
        <v>1</v>
      </c>
      <c r="AL205">
        <v>1</v>
      </c>
      <c r="AM205">
        <v>0</v>
      </c>
      <c r="AN205">
        <v>1</v>
      </c>
      <c r="AO205">
        <v>0</v>
      </c>
      <c r="AP205">
        <v>1</v>
      </c>
      <c r="AQ205">
        <v>1</v>
      </c>
      <c r="AR205">
        <v>1</v>
      </c>
      <c r="AS205">
        <v>1</v>
      </c>
      <c r="AT205">
        <v>1</v>
      </c>
      <c r="AU205">
        <v>1</v>
      </c>
      <c r="AV205">
        <v>1</v>
      </c>
      <c r="AW205">
        <v>0</v>
      </c>
      <c r="AX205">
        <v>1</v>
      </c>
      <c r="AY205">
        <v>1</v>
      </c>
      <c r="AZ205">
        <v>1</v>
      </c>
      <c r="BA205">
        <v>1</v>
      </c>
      <c r="BB205">
        <v>1</v>
      </c>
      <c r="BC205">
        <v>1</v>
      </c>
      <c r="BD205">
        <v>1</v>
      </c>
      <c r="BE205">
        <v>1</v>
      </c>
      <c r="BF205">
        <v>1</v>
      </c>
      <c r="BG205">
        <v>0</v>
      </c>
      <c r="BH205">
        <v>0</v>
      </c>
      <c r="BI205">
        <v>1</v>
      </c>
      <c r="BJ205">
        <v>0</v>
      </c>
      <c r="BK205">
        <v>1</v>
      </c>
      <c r="BL205">
        <v>0</v>
      </c>
      <c r="BM205">
        <v>1</v>
      </c>
      <c r="BN205">
        <v>1</v>
      </c>
      <c r="BO205">
        <v>1</v>
      </c>
      <c r="BP205">
        <v>1</v>
      </c>
      <c r="BQ205">
        <v>1</v>
      </c>
      <c r="BR205">
        <v>1</v>
      </c>
      <c r="BS205">
        <v>1</v>
      </c>
      <c r="BT205">
        <v>1</v>
      </c>
      <c r="BU205">
        <v>1</v>
      </c>
      <c r="BV205">
        <v>1</v>
      </c>
      <c r="BW205">
        <v>1</v>
      </c>
      <c r="BX205">
        <v>1</v>
      </c>
      <c r="BY205">
        <v>1</v>
      </c>
      <c r="BZ205">
        <v>1</v>
      </c>
      <c r="CA205">
        <v>1</v>
      </c>
      <c r="CB205">
        <v>1</v>
      </c>
      <c r="CC205">
        <v>0</v>
      </c>
      <c r="CD205">
        <v>1</v>
      </c>
      <c r="CE205">
        <v>1</v>
      </c>
      <c r="CF205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0</v>
      </c>
      <c r="CP205">
        <v>1</v>
      </c>
      <c r="CQ205">
        <v>1</v>
      </c>
      <c r="CR205">
        <v>0</v>
      </c>
      <c r="CS205">
        <v>1</v>
      </c>
      <c r="CT205">
        <v>0</v>
      </c>
      <c r="CU205">
        <v>1</v>
      </c>
      <c r="CV205" s="1">
        <v>5</v>
      </c>
      <c r="CW205" s="1">
        <v>4</v>
      </c>
      <c r="CX205" s="1">
        <v>5</v>
      </c>
      <c r="CY205" s="1">
        <v>5</v>
      </c>
      <c r="CZ205" s="1">
        <v>4</v>
      </c>
      <c r="DA205" s="1">
        <v>3</v>
      </c>
      <c r="DB205" s="1">
        <v>3</v>
      </c>
      <c r="DC205" s="1">
        <v>1</v>
      </c>
      <c r="DD205" s="1">
        <v>2</v>
      </c>
      <c r="DE205" s="1">
        <v>1</v>
      </c>
    </row>
    <row r="206" spans="9:109" ht="15.75" customHeight="1">
      <c r="I206" s="1">
        <v>93</v>
      </c>
      <c r="J206">
        <v>1</v>
      </c>
      <c r="K206">
        <v>1</v>
      </c>
      <c r="L206">
        <v>0</v>
      </c>
      <c r="M206">
        <v>0</v>
      </c>
      <c r="N206">
        <v>1</v>
      </c>
      <c r="O206">
        <v>1</v>
      </c>
      <c r="P206">
        <v>0</v>
      </c>
      <c r="Q206">
        <v>1</v>
      </c>
      <c r="R206">
        <v>0</v>
      </c>
      <c r="S206">
        <v>0</v>
      </c>
      <c r="T206">
        <v>1</v>
      </c>
      <c r="U206">
        <v>1</v>
      </c>
      <c r="V206">
        <v>0</v>
      </c>
      <c r="W206">
        <v>0</v>
      </c>
      <c r="X206">
        <v>0</v>
      </c>
      <c r="Y206">
        <v>1</v>
      </c>
      <c r="Z206">
        <v>0</v>
      </c>
      <c r="AA206">
        <v>1</v>
      </c>
      <c r="AB206">
        <v>0</v>
      </c>
      <c r="AC206">
        <v>0</v>
      </c>
      <c r="AD206">
        <v>1</v>
      </c>
      <c r="AE206">
        <v>1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0</v>
      </c>
      <c r="AL206">
        <v>0</v>
      </c>
      <c r="AM206">
        <v>0</v>
      </c>
      <c r="AN206">
        <v>1</v>
      </c>
      <c r="AO206">
        <v>0</v>
      </c>
      <c r="AP206">
        <v>1</v>
      </c>
      <c r="AQ206">
        <v>1</v>
      </c>
      <c r="AR206">
        <v>0</v>
      </c>
      <c r="AS206">
        <v>0</v>
      </c>
      <c r="AT206">
        <v>1</v>
      </c>
      <c r="AU206">
        <v>1</v>
      </c>
      <c r="AV206">
        <v>1</v>
      </c>
      <c r="AW206">
        <v>1</v>
      </c>
      <c r="AX206">
        <v>1</v>
      </c>
      <c r="AY206">
        <v>1</v>
      </c>
      <c r="AZ206">
        <v>1</v>
      </c>
      <c r="BA206">
        <v>1</v>
      </c>
      <c r="BB206">
        <v>1</v>
      </c>
      <c r="BC206">
        <v>0</v>
      </c>
      <c r="BD206">
        <v>1</v>
      </c>
      <c r="BE206">
        <v>1</v>
      </c>
      <c r="BF206">
        <v>1</v>
      </c>
      <c r="BG206">
        <v>1</v>
      </c>
      <c r="BH206">
        <v>1</v>
      </c>
      <c r="BI206">
        <v>1</v>
      </c>
      <c r="BJ206">
        <v>0</v>
      </c>
      <c r="BK206">
        <v>1</v>
      </c>
      <c r="BL206">
        <v>0</v>
      </c>
      <c r="BM206">
        <v>1</v>
      </c>
      <c r="BN206">
        <v>1</v>
      </c>
      <c r="BO206">
        <v>1</v>
      </c>
      <c r="BP206">
        <v>1</v>
      </c>
      <c r="BQ206">
        <v>1</v>
      </c>
      <c r="BR206">
        <v>1</v>
      </c>
      <c r="BS206">
        <v>0</v>
      </c>
      <c r="BT206">
        <v>1</v>
      </c>
      <c r="BU206">
        <v>1</v>
      </c>
      <c r="BV206">
        <v>0</v>
      </c>
      <c r="BW206">
        <v>0</v>
      </c>
      <c r="BX206">
        <v>1</v>
      </c>
      <c r="BY206">
        <v>1</v>
      </c>
      <c r="BZ206">
        <v>1</v>
      </c>
      <c r="CA206">
        <v>1</v>
      </c>
      <c r="CB206">
        <v>1</v>
      </c>
      <c r="CC206">
        <v>0</v>
      </c>
      <c r="CD206">
        <v>0</v>
      </c>
      <c r="CE206">
        <v>1</v>
      </c>
      <c r="CF206">
        <v>1</v>
      </c>
      <c r="CG206">
        <v>0</v>
      </c>
      <c r="CH206">
        <v>1</v>
      </c>
      <c r="CI206">
        <v>1</v>
      </c>
      <c r="CJ206">
        <v>0</v>
      </c>
      <c r="CK206">
        <v>1</v>
      </c>
      <c r="CL206">
        <v>1</v>
      </c>
      <c r="CM206">
        <v>1</v>
      </c>
      <c r="CN206">
        <v>1</v>
      </c>
      <c r="CO206">
        <v>0</v>
      </c>
      <c r="CP206">
        <v>1</v>
      </c>
      <c r="CQ206">
        <v>1</v>
      </c>
      <c r="CR206">
        <v>0</v>
      </c>
      <c r="CS206">
        <v>1</v>
      </c>
      <c r="CT206">
        <v>0</v>
      </c>
      <c r="CU206">
        <v>1</v>
      </c>
      <c r="CV206" s="1">
        <v>2</v>
      </c>
      <c r="CW206" s="1">
        <v>2</v>
      </c>
      <c r="CX206" s="1">
        <v>2</v>
      </c>
      <c r="CY206" s="1">
        <v>1</v>
      </c>
      <c r="CZ206" s="1">
        <v>3</v>
      </c>
      <c r="DA206" s="1">
        <v>3</v>
      </c>
      <c r="DB206" s="1">
        <v>3</v>
      </c>
      <c r="DC206" s="1">
        <v>1</v>
      </c>
      <c r="DD206" s="1">
        <v>2</v>
      </c>
      <c r="DE206" s="1">
        <v>1</v>
      </c>
    </row>
    <row r="207" spans="9:109" ht="15.75" customHeight="1">
      <c r="I207" s="1">
        <v>94</v>
      </c>
      <c r="J207">
        <v>0</v>
      </c>
      <c r="K207">
        <v>1</v>
      </c>
      <c r="L207">
        <v>0</v>
      </c>
      <c r="M207">
        <v>0</v>
      </c>
      <c r="N207">
        <v>1</v>
      </c>
      <c r="O207">
        <v>1</v>
      </c>
      <c r="P207">
        <v>1</v>
      </c>
      <c r="Q207">
        <v>0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0</v>
      </c>
      <c r="Y207">
        <v>1</v>
      </c>
      <c r="Z207">
        <v>1</v>
      </c>
      <c r="AA207">
        <v>1</v>
      </c>
      <c r="AB207">
        <v>1</v>
      </c>
      <c r="AC207">
        <v>0</v>
      </c>
      <c r="AD207">
        <v>1</v>
      </c>
      <c r="AE207">
        <v>1</v>
      </c>
      <c r="AF207">
        <v>1</v>
      </c>
      <c r="AG207">
        <v>1</v>
      </c>
      <c r="AH207">
        <v>1</v>
      </c>
      <c r="AI207">
        <v>1</v>
      </c>
      <c r="AJ207">
        <v>1</v>
      </c>
      <c r="AK207">
        <v>1</v>
      </c>
      <c r="AL207">
        <v>1</v>
      </c>
      <c r="AM207">
        <v>1</v>
      </c>
      <c r="AN207">
        <v>1</v>
      </c>
      <c r="AO207">
        <v>0</v>
      </c>
      <c r="AP207">
        <v>1</v>
      </c>
      <c r="AQ207">
        <v>1</v>
      </c>
      <c r="AR207">
        <v>1</v>
      </c>
      <c r="AS207">
        <v>1</v>
      </c>
      <c r="AT207">
        <v>1</v>
      </c>
      <c r="AU207">
        <v>1</v>
      </c>
      <c r="AV207">
        <v>0</v>
      </c>
      <c r="AW207">
        <v>1</v>
      </c>
      <c r="AX207">
        <v>1</v>
      </c>
      <c r="AY207">
        <v>1</v>
      </c>
      <c r="AZ207">
        <v>1</v>
      </c>
      <c r="BA207">
        <v>1</v>
      </c>
      <c r="BB207">
        <v>1</v>
      </c>
      <c r="BC207">
        <v>0</v>
      </c>
      <c r="BD207">
        <v>1</v>
      </c>
      <c r="BE207">
        <v>1</v>
      </c>
      <c r="BF207">
        <v>1</v>
      </c>
      <c r="BG207">
        <v>1</v>
      </c>
      <c r="BH207">
        <v>1</v>
      </c>
      <c r="BI207">
        <v>1</v>
      </c>
      <c r="BJ207">
        <v>0</v>
      </c>
      <c r="BK207">
        <v>1</v>
      </c>
      <c r="BL207">
        <v>0</v>
      </c>
      <c r="BM207">
        <v>1</v>
      </c>
      <c r="BN207">
        <v>1</v>
      </c>
      <c r="BO207">
        <v>0</v>
      </c>
      <c r="BP207">
        <v>1</v>
      </c>
      <c r="BQ207">
        <v>1</v>
      </c>
      <c r="BR207">
        <v>0</v>
      </c>
      <c r="BS207">
        <v>0</v>
      </c>
      <c r="BT207">
        <v>1</v>
      </c>
      <c r="BU207">
        <v>0</v>
      </c>
      <c r="BV207">
        <v>1</v>
      </c>
      <c r="BW207">
        <v>0</v>
      </c>
      <c r="BX207">
        <v>1</v>
      </c>
      <c r="BY207">
        <v>1</v>
      </c>
      <c r="BZ207">
        <v>1</v>
      </c>
      <c r="CA207">
        <v>1</v>
      </c>
      <c r="CB207">
        <v>1</v>
      </c>
      <c r="CC207">
        <v>1</v>
      </c>
      <c r="CD207">
        <v>0</v>
      </c>
      <c r="CE207">
        <v>1</v>
      </c>
      <c r="CF207">
        <v>1</v>
      </c>
      <c r="CG207">
        <v>0</v>
      </c>
      <c r="CH207">
        <v>0</v>
      </c>
      <c r="CI207">
        <v>1</v>
      </c>
      <c r="CJ207">
        <v>1</v>
      </c>
      <c r="CK207">
        <v>0</v>
      </c>
      <c r="CL207">
        <v>1</v>
      </c>
      <c r="CM207">
        <v>1</v>
      </c>
      <c r="CN207">
        <v>0</v>
      </c>
      <c r="CO207">
        <v>0</v>
      </c>
      <c r="CP207">
        <v>1</v>
      </c>
      <c r="CQ207">
        <v>1</v>
      </c>
      <c r="CR207">
        <v>1</v>
      </c>
      <c r="CS207">
        <v>0</v>
      </c>
      <c r="CT207">
        <v>1</v>
      </c>
      <c r="CU207">
        <v>1</v>
      </c>
      <c r="CV207" s="1">
        <v>1</v>
      </c>
      <c r="CW207" s="1">
        <v>3</v>
      </c>
      <c r="CX207" s="1">
        <v>3</v>
      </c>
      <c r="CY207" s="1">
        <v>2</v>
      </c>
      <c r="CZ207" s="1">
        <v>2</v>
      </c>
      <c r="DA207" s="1">
        <v>3</v>
      </c>
      <c r="DB207" s="1">
        <v>2</v>
      </c>
      <c r="DC207" s="1">
        <v>1</v>
      </c>
      <c r="DD207" s="1">
        <v>2</v>
      </c>
      <c r="DE207" s="1">
        <v>1</v>
      </c>
    </row>
    <row r="208" spans="9:109" ht="15.75" customHeight="1">
      <c r="I208" s="1">
        <v>95</v>
      </c>
      <c r="J208">
        <v>0</v>
      </c>
      <c r="K208">
        <v>1</v>
      </c>
      <c r="L208">
        <v>0</v>
      </c>
      <c r="M208">
        <v>1</v>
      </c>
      <c r="N208">
        <v>1</v>
      </c>
      <c r="O208">
        <v>1</v>
      </c>
      <c r="P208">
        <v>1</v>
      </c>
      <c r="Q208">
        <v>0</v>
      </c>
      <c r="R208">
        <v>0</v>
      </c>
      <c r="S208">
        <v>1</v>
      </c>
      <c r="T208">
        <v>1</v>
      </c>
      <c r="U208">
        <v>1</v>
      </c>
      <c r="V208">
        <v>0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>
        <v>1</v>
      </c>
      <c r="AE208">
        <v>0</v>
      </c>
      <c r="AF208">
        <v>1</v>
      </c>
      <c r="AG208">
        <v>1</v>
      </c>
      <c r="AH208">
        <v>1</v>
      </c>
      <c r="AI208">
        <v>1</v>
      </c>
      <c r="AJ208">
        <v>0</v>
      </c>
      <c r="AK208">
        <v>1</v>
      </c>
      <c r="AL208">
        <v>1</v>
      </c>
      <c r="AM208">
        <v>1</v>
      </c>
      <c r="AN208">
        <v>1</v>
      </c>
      <c r="AO208">
        <v>1</v>
      </c>
      <c r="AP208">
        <v>1</v>
      </c>
      <c r="AQ208">
        <v>1</v>
      </c>
      <c r="AR208">
        <v>1</v>
      </c>
      <c r="AS208">
        <v>0</v>
      </c>
      <c r="AT208">
        <v>1</v>
      </c>
      <c r="AU208">
        <v>1</v>
      </c>
      <c r="AV208">
        <v>0</v>
      </c>
      <c r="AW208">
        <v>1</v>
      </c>
      <c r="AX208">
        <v>1</v>
      </c>
      <c r="AY208">
        <v>1</v>
      </c>
      <c r="AZ208">
        <v>1</v>
      </c>
      <c r="BA208">
        <v>0</v>
      </c>
      <c r="BB208">
        <v>1</v>
      </c>
      <c r="BC208">
        <v>1</v>
      </c>
      <c r="BD208">
        <v>1</v>
      </c>
      <c r="BE208">
        <v>1</v>
      </c>
      <c r="BF208">
        <v>1</v>
      </c>
      <c r="BG208">
        <v>1</v>
      </c>
      <c r="BH208">
        <v>1</v>
      </c>
      <c r="BI208">
        <v>1</v>
      </c>
      <c r="BJ208">
        <v>1</v>
      </c>
      <c r="BK208">
        <v>1</v>
      </c>
      <c r="BL208">
        <v>0</v>
      </c>
      <c r="BM208">
        <v>1</v>
      </c>
      <c r="BN208">
        <v>1</v>
      </c>
      <c r="BO208">
        <v>1</v>
      </c>
      <c r="BP208">
        <v>1</v>
      </c>
      <c r="BQ208">
        <v>1</v>
      </c>
      <c r="BR208">
        <v>1</v>
      </c>
      <c r="BS208">
        <v>1</v>
      </c>
      <c r="BT208">
        <v>1</v>
      </c>
      <c r="BU208">
        <v>1</v>
      </c>
      <c r="BV208">
        <v>1</v>
      </c>
      <c r="BW208">
        <v>1</v>
      </c>
      <c r="BX208">
        <v>1</v>
      </c>
      <c r="BY208">
        <v>1</v>
      </c>
      <c r="BZ208">
        <v>1</v>
      </c>
      <c r="CA208">
        <v>1</v>
      </c>
      <c r="CB208">
        <v>1</v>
      </c>
      <c r="CC208">
        <v>1</v>
      </c>
      <c r="CD208">
        <v>1</v>
      </c>
      <c r="CE208">
        <v>1</v>
      </c>
      <c r="CF208">
        <v>1</v>
      </c>
      <c r="CG208">
        <v>1</v>
      </c>
      <c r="CH208">
        <v>0</v>
      </c>
      <c r="CI208">
        <v>1</v>
      </c>
      <c r="CJ208">
        <v>1</v>
      </c>
      <c r="CK208">
        <v>1</v>
      </c>
      <c r="CL208">
        <v>0</v>
      </c>
      <c r="CM208">
        <v>1</v>
      </c>
      <c r="CN208">
        <v>1</v>
      </c>
      <c r="CO208">
        <v>0</v>
      </c>
      <c r="CP208">
        <v>1</v>
      </c>
      <c r="CQ208">
        <v>0</v>
      </c>
      <c r="CR208">
        <v>0</v>
      </c>
      <c r="CS208">
        <v>1</v>
      </c>
      <c r="CT208">
        <v>0</v>
      </c>
      <c r="CU208">
        <v>1</v>
      </c>
      <c r="CV208" s="1">
        <v>4</v>
      </c>
      <c r="CW208" s="1">
        <v>2</v>
      </c>
      <c r="CX208" s="1">
        <v>5</v>
      </c>
      <c r="CY208" s="1">
        <v>2</v>
      </c>
      <c r="CZ208" s="1">
        <v>5</v>
      </c>
      <c r="DA208" s="1">
        <v>4</v>
      </c>
      <c r="DB208" s="1">
        <v>3</v>
      </c>
      <c r="DC208" s="1">
        <v>1</v>
      </c>
      <c r="DD208" s="1">
        <v>5</v>
      </c>
      <c r="DE208" s="1">
        <v>1</v>
      </c>
    </row>
    <row r="209" spans="9:109" ht="15.75" customHeight="1">
      <c r="I209" s="1">
        <v>96</v>
      </c>
      <c r="J209">
        <v>0</v>
      </c>
      <c r="K209">
        <v>1</v>
      </c>
      <c r="L209">
        <v>0</v>
      </c>
      <c r="M209">
        <v>1</v>
      </c>
      <c r="N209">
        <v>1</v>
      </c>
      <c r="O209">
        <v>1</v>
      </c>
      <c r="P209">
        <v>1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0</v>
      </c>
      <c r="Y209">
        <v>1</v>
      </c>
      <c r="Z209">
        <v>1</v>
      </c>
      <c r="AA209">
        <v>1</v>
      </c>
      <c r="AB209">
        <v>1</v>
      </c>
      <c r="AC209">
        <v>1</v>
      </c>
      <c r="AD209">
        <v>1</v>
      </c>
      <c r="AE209">
        <v>1</v>
      </c>
      <c r="AF209">
        <v>1</v>
      </c>
      <c r="AG209">
        <v>1</v>
      </c>
      <c r="AH209">
        <v>0</v>
      </c>
      <c r="AI209">
        <v>1</v>
      </c>
      <c r="AJ209">
        <v>1</v>
      </c>
      <c r="AK209">
        <v>1</v>
      </c>
      <c r="AL209">
        <v>1</v>
      </c>
      <c r="AM209">
        <v>1</v>
      </c>
      <c r="AN209">
        <v>1</v>
      </c>
      <c r="AO209">
        <v>0</v>
      </c>
      <c r="AP209">
        <v>1</v>
      </c>
      <c r="AQ209">
        <v>1</v>
      </c>
      <c r="AR209">
        <v>1</v>
      </c>
      <c r="AS209">
        <v>1</v>
      </c>
      <c r="AT209">
        <v>1</v>
      </c>
      <c r="AU209">
        <v>1</v>
      </c>
      <c r="AV209">
        <v>1</v>
      </c>
      <c r="AW209">
        <v>0</v>
      </c>
      <c r="AX209">
        <v>1</v>
      </c>
      <c r="AY209">
        <v>1</v>
      </c>
      <c r="AZ209">
        <v>1</v>
      </c>
      <c r="BA209">
        <v>1</v>
      </c>
      <c r="BB209">
        <v>1</v>
      </c>
      <c r="BC209">
        <v>1</v>
      </c>
      <c r="BD209">
        <v>1</v>
      </c>
      <c r="BE209">
        <v>1</v>
      </c>
      <c r="BF209">
        <v>1</v>
      </c>
      <c r="BG209">
        <v>1</v>
      </c>
      <c r="BH209">
        <v>1</v>
      </c>
      <c r="BI209">
        <v>1</v>
      </c>
      <c r="BJ209">
        <v>0</v>
      </c>
      <c r="BK209">
        <v>1</v>
      </c>
      <c r="BL209">
        <v>0</v>
      </c>
      <c r="BM209">
        <v>1</v>
      </c>
      <c r="BN209">
        <v>1</v>
      </c>
      <c r="BO209">
        <v>1</v>
      </c>
      <c r="BP209">
        <v>1</v>
      </c>
      <c r="BQ209">
        <v>1</v>
      </c>
      <c r="BR209">
        <v>1</v>
      </c>
      <c r="BS209">
        <v>1</v>
      </c>
      <c r="BT209">
        <v>1</v>
      </c>
      <c r="BU209">
        <v>1</v>
      </c>
      <c r="BV209">
        <v>1</v>
      </c>
      <c r="BW209">
        <v>0</v>
      </c>
      <c r="BX209">
        <v>1</v>
      </c>
      <c r="BY209">
        <v>1</v>
      </c>
      <c r="BZ209">
        <v>1</v>
      </c>
      <c r="CA209">
        <v>1</v>
      </c>
      <c r="CB209">
        <v>1</v>
      </c>
      <c r="CC209">
        <v>0</v>
      </c>
      <c r="CD209">
        <v>1</v>
      </c>
      <c r="CE209">
        <v>1</v>
      </c>
      <c r="CF209">
        <v>1</v>
      </c>
      <c r="CG209">
        <v>1</v>
      </c>
      <c r="CH209">
        <v>1</v>
      </c>
      <c r="CI209">
        <v>1</v>
      </c>
      <c r="CJ209">
        <v>0</v>
      </c>
      <c r="CK209">
        <v>1</v>
      </c>
      <c r="CL209">
        <v>1</v>
      </c>
      <c r="CM209">
        <v>1</v>
      </c>
      <c r="CN209">
        <v>0</v>
      </c>
      <c r="CO209">
        <v>0</v>
      </c>
      <c r="CP209">
        <v>1</v>
      </c>
      <c r="CQ209">
        <v>1</v>
      </c>
      <c r="CR209">
        <v>0</v>
      </c>
      <c r="CS209">
        <v>1</v>
      </c>
      <c r="CT209">
        <v>1</v>
      </c>
      <c r="CU209">
        <v>1</v>
      </c>
      <c r="CV209" s="1">
        <v>4</v>
      </c>
      <c r="CW209" s="1">
        <v>2</v>
      </c>
      <c r="CX209" s="1">
        <v>5</v>
      </c>
      <c r="CY209" s="1">
        <v>1</v>
      </c>
      <c r="CZ209" s="1">
        <v>4</v>
      </c>
      <c r="DA209" s="1">
        <v>4</v>
      </c>
      <c r="DB209" s="1">
        <v>1</v>
      </c>
      <c r="DC209" s="1">
        <v>5</v>
      </c>
      <c r="DD209" s="1">
        <v>4</v>
      </c>
      <c r="DE209" s="1">
        <v>1</v>
      </c>
    </row>
    <row r="210" spans="9:109" ht="15.75" customHeight="1">
      <c r="I210" s="1">
        <v>97</v>
      </c>
      <c r="J210">
        <v>0</v>
      </c>
      <c r="K210">
        <v>0</v>
      </c>
      <c r="L210">
        <v>0</v>
      </c>
      <c r="M210">
        <v>1</v>
      </c>
      <c r="N210">
        <v>1</v>
      </c>
      <c r="O210">
        <v>1</v>
      </c>
      <c r="P210">
        <v>0</v>
      </c>
      <c r="Q210">
        <v>0</v>
      </c>
      <c r="R210">
        <v>0</v>
      </c>
      <c r="S210">
        <v>1</v>
      </c>
      <c r="T210">
        <v>1</v>
      </c>
      <c r="U210">
        <v>1</v>
      </c>
      <c r="V210">
        <v>0</v>
      </c>
      <c r="W210">
        <v>0</v>
      </c>
      <c r="X210">
        <v>0</v>
      </c>
      <c r="Y210">
        <v>1</v>
      </c>
      <c r="Z210">
        <v>1</v>
      </c>
      <c r="AA210">
        <v>1</v>
      </c>
      <c r="AB210">
        <v>1</v>
      </c>
      <c r="AC210">
        <v>0</v>
      </c>
      <c r="AD210">
        <v>1</v>
      </c>
      <c r="AE210">
        <v>0</v>
      </c>
      <c r="AF210">
        <v>1</v>
      </c>
      <c r="AG210">
        <v>1</v>
      </c>
      <c r="AH210">
        <v>1</v>
      </c>
      <c r="AI210">
        <v>1</v>
      </c>
      <c r="AJ210">
        <v>1</v>
      </c>
      <c r="AK210">
        <v>1</v>
      </c>
      <c r="AL210">
        <v>1</v>
      </c>
      <c r="AM210">
        <v>1</v>
      </c>
      <c r="AN210">
        <v>1</v>
      </c>
      <c r="AO210">
        <v>1</v>
      </c>
      <c r="AP210">
        <v>1</v>
      </c>
      <c r="AQ210">
        <v>1</v>
      </c>
      <c r="AR210">
        <v>0</v>
      </c>
      <c r="AS210">
        <v>0</v>
      </c>
      <c r="AT210">
        <v>1</v>
      </c>
      <c r="AU210">
        <v>1</v>
      </c>
      <c r="AV210">
        <v>1</v>
      </c>
      <c r="AW210">
        <v>1</v>
      </c>
      <c r="AX210">
        <v>1</v>
      </c>
      <c r="AY210">
        <v>0</v>
      </c>
      <c r="AZ210">
        <v>1</v>
      </c>
      <c r="BA210">
        <v>1</v>
      </c>
      <c r="BB210">
        <v>0</v>
      </c>
      <c r="BC210">
        <v>1</v>
      </c>
      <c r="BD210">
        <v>1</v>
      </c>
      <c r="BE210">
        <v>1</v>
      </c>
      <c r="BF210">
        <v>1</v>
      </c>
      <c r="BG210">
        <v>1</v>
      </c>
      <c r="BH210">
        <v>1</v>
      </c>
      <c r="BI210">
        <v>0</v>
      </c>
      <c r="BJ210">
        <v>0</v>
      </c>
      <c r="BK210">
        <v>1</v>
      </c>
      <c r="BL210">
        <v>0</v>
      </c>
      <c r="BM210">
        <v>1</v>
      </c>
      <c r="BN210">
        <v>1</v>
      </c>
      <c r="BO210">
        <v>1</v>
      </c>
      <c r="BP210">
        <v>1</v>
      </c>
      <c r="BQ210">
        <v>1</v>
      </c>
      <c r="BR210">
        <v>0</v>
      </c>
      <c r="BS210">
        <v>1</v>
      </c>
      <c r="BT210">
        <v>0</v>
      </c>
      <c r="BU210">
        <v>0</v>
      </c>
      <c r="BV210">
        <v>1</v>
      </c>
      <c r="BW210">
        <v>1</v>
      </c>
      <c r="BX210">
        <v>1</v>
      </c>
      <c r="BY210">
        <v>1</v>
      </c>
      <c r="BZ210">
        <v>0</v>
      </c>
      <c r="CA210">
        <v>0</v>
      </c>
      <c r="CB210">
        <v>1</v>
      </c>
      <c r="CC210">
        <v>1</v>
      </c>
      <c r="CD210">
        <v>0</v>
      </c>
      <c r="CE210">
        <v>1</v>
      </c>
      <c r="CF210">
        <v>0</v>
      </c>
      <c r="CG210">
        <v>0</v>
      </c>
      <c r="CH210">
        <v>0</v>
      </c>
      <c r="CI210">
        <v>1</v>
      </c>
      <c r="CJ210">
        <v>0</v>
      </c>
      <c r="CK210">
        <v>0</v>
      </c>
      <c r="CL210">
        <v>1</v>
      </c>
      <c r="CM210">
        <v>1</v>
      </c>
      <c r="CN210">
        <v>0</v>
      </c>
      <c r="CO210">
        <v>1</v>
      </c>
      <c r="CP210">
        <v>1</v>
      </c>
      <c r="CQ210">
        <v>0</v>
      </c>
      <c r="CR210">
        <v>1</v>
      </c>
      <c r="CS210">
        <v>0</v>
      </c>
      <c r="CT210">
        <v>1</v>
      </c>
      <c r="CU210">
        <v>0</v>
      </c>
      <c r="CV210" s="1">
        <v>3</v>
      </c>
      <c r="CW210" s="1">
        <v>1</v>
      </c>
      <c r="CX210" s="1">
        <v>2</v>
      </c>
      <c r="CY210" s="1">
        <v>1</v>
      </c>
      <c r="CZ210" s="1">
        <v>4</v>
      </c>
      <c r="DA210" s="1">
        <v>3</v>
      </c>
      <c r="DB210" s="1">
        <v>2</v>
      </c>
      <c r="DC210" s="1">
        <v>1</v>
      </c>
      <c r="DD210" s="1">
        <v>1</v>
      </c>
      <c r="DE210" s="1">
        <v>1</v>
      </c>
    </row>
    <row r="211" spans="9:109" ht="15.75" customHeight="1">
      <c r="I211" s="1">
        <v>98</v>
      </c>
      <c r="J211">
        <v>1</v>
      </c>
      <c r="K211">
        <v>0</v>
      </c>
      <c r="L211">
        <v>1</v>
      </c>
      <c r="M211">
        <v>0</v>
      </c>
      <c r="N211">
        <v>1</v>
      </c>
      <c r="O211">
        <v>1</v>
      </c>
      <c r="P211">
        <v>0</v>
      </c>
      <c r="Q211">
        <v>0</v>
      </c>
      <c r="R211">
        <v>0</v>
      </c>
      <c r="S211">
        <v>0</v>
      </c>
      <c r="T211">
        <v>1</v>
      </c>
      <c r="U211">
        <v>0</v>
      </c>
      <c r="V211">
        <v>1</v>
      </c>
      <c r="W211">
        <v>1</v>
      </c>
      <c r="X211">
        <v>0</v>
      </c>
      <c r="Y211">
        <v>1</v>
      </c>
      <c r="Z211">
        <v>0</v>
      </c>
      <c r="AA211">
        <v>1</v>
      </c>
      <c r="AB211">
        <v>1</v>
      </c>
      <c r="AC211">
        <v>0</v>
      </c>
      <c r="AD211">
        <v>1</v>
      </c>
      <c r="AE211">
        <v>0</v>
      </c>
      <c r="AF211">
        <v>1</v>
      </c>
      <c r="AG211">
        <v>0</v>
      </c>
      <c r="AH211">
        <v>1</v>
      </c>
      <c r="AI211">
        <v>1</v>
      </c>
      <c r="AJ211">
        <v>1</v>
      </c>
      <c r="AK211">
        <v>1</v>
      </c>
      <c r="AL211">
        <v>1</v>
      </c>
      <c r="AM211">
        <v>1</v>
      </c>
      <c r="AN211">
        <v>1</v>
      </c>
      <c r="AO211">
        <v>0</v>
      </c>
      <c r="AP211">
        <v>1</v>
      </c>
      <c r="AQ211">
        <v>1</v>
      </c>
      <c r="AR211">
        <v>0</v>
      </c>
      <c r="AS211">
        <v>0</v>
      </c>
      <c r="AT211">
        <v>1</v>
      </c>
      <c r="AU211">
        <v>1</v>
      </c>
      <c r="AV211">
        <v>0</v>
      </c>
      <c r="AW211">
        <v>1</v>
      </c>
      <c r="AX211">
        <v>1</v>
      </c>
      <c r="AY211">
        <v>1</v>
      </c>
      <c r="AZ211">
        <v>1</v>
      </c>
      <c r="BA211">
        <v>1</v>
      </c>
      <c r="BB211">
        <v>1</v>
      </c>
      <c r="BC211">
        <v>0</v>
      </c>
      <c r="BD211">
        <v>1</v>
      </c>
      <c r="BE211">
        <v>1</v>
      </c>
      <c r="BF211">
        <v>1</v>
      </c>
      <c r="BG211">
        <v>1</v>
      </c>
      <c r="BH211">
        <v>1</v>
      </c>
      <c r="BI211">
        <v>0</v>
      </c>
      <c r="BJ211">
        <v>0</v>
      </c>
      <c r="BK211">
        <v>1</v>
      </c>
      <c r="BL211">
        <v>0</v>
      </c>
      <c r="BM211">
        <v>1</v>
      </c>
      <c r="BN211">
        <v>1</v>
      </c>
      <c r="BO211">
        <v>1</v>
      </c>
      <c r="BP211">
        <v>1</v>
      </c>
      <c r="BQ211">
        <v>1</v>
      </c>
      <c r="BR211">
        <v>1</v>
      </c>
      <c r="BS211">
        <v>0</v>
      </c>
      <c r="BT211">
        <v>0</v>
      </c>
      <c r="BU211">
        <v>1</v>
      </c>
      <c r="BV211">
        <v>0</v>
      </c>
      <c r="BW211">
        <v>1</v>
      </c>
      <c r="BX211">
        <v>1</v>
      </c>
      <c r="BY211">
        <v>1</v>
      </c>
      <c r="BZ211">
        <v>1</v>
      </c>
      <c r="CA211">
        <v>1</v>
      </c>
      <c r="CB211">
        <v>1</v>
      </c>
      <c r="CC211">
        <v>0</v>
      </c>
      <c r="CD211">
        <v>0</v>
      </c>
      <c r="CE211">
        <v>1</v>
      </c>
      <c r="CF211">
        <v>1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1</v>
      </c>
      <c r="CN211">
        <v>0</v>
      </c>
      <c r="CO211">
        <v>0</v>
      </c>
      <c r="CP211">
        <v>1</v>
      </c>
      <c r="CQ211">
        <v>0</v>
      </c>
      <c r="CR211">
        <v>1</v>
      </c>
      <c r="CS211">
        <v>1</v>
      </c>
      <c r="CT211">
        <v>1</v>
      </c>
      <c r="CU211">
        <v>1</v>
      </c>
      <c r="CV211" s="1">
        <v>1</v>
      </c>
      <c r="CW211" s="1">
        <v>5</v>
      </c>
      <c r="CX211" s="1">
        <v>1</v>
      </c>
      <c r="CY211" s="1">
        <v>5</v>
      </c>
      <c r="CZ211" s="1">
        <v>3</v>
      </c>
      <c r="DA211" s="1">
        <v>2</v>
      </c>
      <c r="DB211" s="1">
        <v>1</v>
      </c>
      <c r="DC211" s="1">
        <v>1</v>
      </c>
      <c r="DD211" s="1">
        <v>1</v>
      </c>
      <c r="DE211" s="1">
        <v>1</v>
      </c>
    </row>
    <row r="212" spans="9:109" ht="15.75" customHeight="1">
      <c r="I212" s="1">
        <v>99</v>
      </c>
      <c r="J212">
        <v>1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1</v>
      </c>
      <c r="U212">
        <v>0</v>
      </c>
      <c r="V212">
        <v>1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</v>
      </c>
      <c r="AJ212">
        <v>0</v>
      </c>
      <c r="AK212">
        <v>0</v>
      </c>
      <c r="AL212">
        <v>0</v>
      </c>
      <c r="AM212">
        <v>0</v>
      </c>
      <c r="AN212">
        <v>1</v>
      </c>
      <c r="AO212">
        <v>0</v>
      </c>
      <c r="AP212">
        <v>0</v>
      </c>
      <c r="AQ212">
        <v>1</v>
      </c>
      <c r="AR212">
        <v>0</v>
      </c>
      <c r="AS212">
        <v>0</v>
      </c>
      <c r="AT212">
        <v>1</v>
      </c>
      <c r="AU212">
        <v>1</v>
      </c>
      <c r="AV212">
        <v>1</v>
      </c>
      <c r="AW212">
        <v>0</v>
      </c>
      <c r="AX212">
        <v>1</v>
      </c>
      <c r="AY212">
        <v>0</v>
      </c>
      <c r="AZ212">
        <v>0</v>
      </c>
      <c r="BA212">
        <v>0</v>
      </c>
      <c r="BB212">
        <v>1</v>
      </c>
      <c r="BC212">
        <v>1</v>
      </c>
      <c r="BD212">
        <v>1</v>
      </c>
      <c r="BE212">
        <v>1</v>
      </c>
      <c r="BF212">
        <v>1</v>
      </c>
      <c r="BG212">
        <v>0</v>
      </c>
      <c r="BH212">
        <v>1</v>
      </c>
      <c r="BI212">
        <v>0</v>
      </c>
      <c r="BJ212">
        <v>0</v>
      </c>
      <c r="BK212">
        <v>0</v>
      </c>
      <c r="BL212">
        <v>1</v>
      </c>
      <c r="BM212">
        <v>1</v>
      </c>
      <c r="BN212">
        <v>1</v>
      </c>
      <c r="BO212">
        <v>0</v>
      </c>
      <c r="BP212">
        <v>0</v>
      </c>
      <c r="BQ212">
        <v>0</v>
      </c>
      <c r="BR212">
        <v>1</v>
      </c>
      <c r="BS212">
        <v>1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1</v>
      </c>
      <c r="CA212">
        <v>1</v>
      </c>
      <c r="CB212">
        <v>0</v>
      </c>
      <c r="CC212">
        <v>1</v>
      </c>
      <c r="CD212">
        <v>0</v>
      </c>
      <c r="CE212">
        <v>1</v>
      </c>
      <c r="CF212">
        <v>0</v>
      </c>
      <c r="CG212">
        <v>0</v>
      </c>
      <c r="CH212">
        <v>1</v>
      </c>
      <c r="CI212">
        <v>1</v>
      </c>
      <c r="CJ212">
        <v>1</v>
      </c>
      <c r="CK212">
        <v>0</v>
      </c>
      <c r="CL212">
        <v>0</v>
      </c>
      <c r="CM212">
        <v>1</v>
      </c>
      <c r="CN212">
        <v>1</v>
      </c>
      <c r="CO212">
        <v>0</v>
      </c>
      <c r="CP212">
        <v>1</v>
      </c>
      <c r="CQ212">
        <v>0</v>
      </c>
      <c r="CR212">
        <v>0</v>
      </c>
      <c r="CS212">
        <v>1</v>
      </c>
      <c r="CT212">
        <v>0</v>
      </c>
      <c r="CU212">
        <v>0</v>
      </c>
      <c r="CV212" s="1">
        <v>2</v>
      </c>
      <c r="CW212" s="1">
        <v>3</v>
      </c>
      <c r="CX212" s="1">
        <v>4</v>
      </c>
      <c r="CY212" s="1">
        <v>3</v>
      </c>
      <c r="CZ212" s="1">
        <v>4</v>
      </c>
      <c r="DA212" s="1">
        <v>3</v>
      </c>
      <c r="DB212" s="1">
        <v>1</v>
      </c>
      <c r="DC212" s="1">
        <v>4</v>
      </c>
      <c r="DD212" s="1">
        <v>4</v>
      </c>
      <c r="DE212" s="1">
        <v>1</v>
      </c>
    </row>
    <row r="213" spans="9:109" ht="15.75" customHeight="1">
      <c r="I213" s="1">
        <v>100</v>
      </c>
      <c r="J213">
        <v>0</v>
      </c>
      <c r="K213">
        <v>1</v>
      </c>
      <c r="L213">
        <v>1</v>
      </c>
      <c r="M213">
        <v>0</v>
      </c>
      <c r="N213">
        <v>1</v>
      </c>
      <c r="O213">
        <v>0</v>
      </c>
      <c r="P213">
        <v>1</v>
      </c>
      <c r="Q213">
        <v>1</v>
      </c>
      <c r="R213">
        <v>0</v>
      </c>
      <c r="S213">
        <v>1</v>
      </c>
      <c r="T213">
        <v>1</v>
      </c>
      <c r="U213">
        <v>1</v>
      </c>
      <c r="V213">
        <v>0</v>
      </c>
      <c r="W213">
        <v>0</v>
      </c>
      <c r="X213">
        <v>1</v>
      </c>
      <c r="Y213">
        <v>0</v>
      </c>
      <c r="Z213">
        <v>1</v>
      </c>
      <c r="AA213">
        <v>1</v>
      </c>
      <c r="AB213">
        <v>1</v>
      </c>
      <c r="AC213">
        <v>1</v>
      </c>
      <c r="AD213">
        <v>0</v>
      </c>
      <c r="AE213">
        <v>1</v>
      </c>
      <c r="AF213">
        <v>1</v>
      </c>
      <c r="AG213">
        <v>0</v>
      </c>
      <c r="AH213">
        <v>1</v>
      </c>
      <c r="AI213">
        <v>0</v>
      </c>
      <c r="AJ213">
        <v>1</v>
      </c>
      <c r="AK213">
        <v>1</v>
      </c>
      <c r="AL213">
        <v>1</v>
      </c>
      <c r="AM213">
        <v>1</v>
      </c>
      <c r="AN213">
        <v>0</v>
      </c>
      <c r="AO213">
        <v>0</v>
      </c>
      <c r="AP213">
        <v>1</v>
      </c>
      <c r="AQ213">
        <v>0</v>
      </c>
      <c r="AR213">
        <v>1</v>
      </c>
      <c r="AS213">
        <v>0</v>
      </c>
      <c r="AT213">
        <v>1</v>
      </c>
      <c r="AU213">
        <v>1</v>
      </c>
      <c r="AV213">
        <v>1</v>
      </c>
      <c r="AW213">
        <v>0</v>
      </c>
      <c r="AX213">
        <v>1</v>
      </c>
      <c r="AY213">
        <v>1</v>
      </c>
      <c r="AZ213">
        <v>0</v>
      </c>
      <c r="BA213">
        <v>0</v>
      </c>
      <c r="BB213">
        <v>1</v>
      </c>
      <c r="BC213">
        <v>0</v>
      </c>
      <c r="BD213">
        <v>1</v>
      </c>
      <c r="BE213">
        <v>0</v>
      </c>
      <c r="BF213">
        <v>1</v>
      </c>
      <c r="BG213">
        <v>1</v>
      </c>
      <c r="BH213">
        <v>1</v>
      </c>
      <c r="BI213">
        <v>0</v>
      </c>
      <c r="BJ213">
        <v>0</v>
      </c>
      <c r="BK213">
        <v>1</v>
      </c>
      <c r="BL213">
        <v>0</v>
      </c>
      <c r="BM213">
        <v>1</v>
      </c>
      <c r="BN213">
        <v>1</v>
      </c>
      <c r="BO213">
        <v>0</v>
      </c>
      <c r="BP213">
        <v>1</v>
      </c>
      <c r="BQ213">
        <v>1</v>
      </c>
      <c r="BR213">
        <v>1</v>
      </c>
      <c r="BS213">
        <v>0</v>
      </c>
      <c r="BT213">
        <v>0</v>
      </c>
      <c r="BU213">
        <v>1</v>
      </c>
      <c r="BV213">
        <v>1</v>
      </c>
      <c r="BW213">
        <v>0</v>
      </c>
      <c r="BX213">
        <v>0</v>
      </c>
      <c r="BY213">
        <v>1</v>
      </c>
      <c r="BZ213">
        <v>0</v>
      </c>
      <c r="CA213">
        <v>1</v>
      </c>
      <c r="CB213">
        <v>0</v>
      </c>
      <c r="CC213">
        <v>0</v>
      </c>
      <c r="CD213">
        <v>0</v>
      </c>
      <c r="CE213">
        <v>0</v>
      </c>
      <c r="CF213">
        <v>1</v>
      </c>
      <c r="CG213">
        <v>1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1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 s="1">
        <v>1</v>
      </c>
      <c r="CW213" s="1">
        <v>4</v>
      </c>
      <c r="CX213" s="1">
        <v>1</v>
      </c>
      <c r="CY213" s="1">
        <v>1</v>
      </c>
      <c r="CZ213" s="1">
        <v>1</v>
      </c>
      <c r="DA213" s="1">
        <v>1</v>
      </c>
      <c r="DB213" s="1">
        <v>1</v>
      </c>
      <c r="DC213" s="1">
        <v>3</v>
      </c>
      <c r="DD213" s="1">
        <v>2</v>
      </c>
      <c r="DE213" s="1">
        <v>1</v>
      </c>
    </row>
    <row r="214" spans="9:109" ht="15.75" customHeight="1">
      <c r="I214" s="1">
        <v>101</v>
      </c>
      <c r="J214">
        <v>1</v>
      </c>
      <c r="K214">
        <v>0</v>
      </c>
      <c r="L214">
        <v>1</v>
      </c>
      <c r="M214">
        <v>1</v>
      </c>
      <c r="N214">
        <v>1</v>
      </c>
      <c r="O214">
        <v>1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0</v>
      </c>
      <c r="W214">
        <v>1</v>
      </c>
      <c r="X214">
        <v>0</v>
      </c>
      <c r="Y214">
        <v>1</v>
      </c>
      <c r="Z214">
        <v>0</v>
      </c>
      <c r="AA214">
        <v>1</v>
      </c>
      <c r="AB214">
        <v>0</v>
      </c>
      <c r="AC214">
        <v>0</v>
      </c>
      <c r="AD214">
        <v>1</v>
      </c>
      <c r="AE214">
        <v>0</v>
      </c>
      <c r="AF214">
        <v>1</v>
      </c>
      <c r="AG214">
        <v>1</v>
      </c>
      <c r="AH214">
        <v>1</v>
      </c>
      <c r="AI214">
        <v>1</v>
      </c>
      <c r="AJ214">
        <v>0</v>
      </c>
      <c r="AK214">
        <v>0</v>
      </c>
      <c r="AL214">
        <v>1</v>
      </c>
      <c r="AM214">
        <v>1</v>
      </c>
      <c r="AN214">
        <v>1</v>
      </c>
      <c r="AO214">
        <v>0</v>
      </c>
      <c r="AP214">
        <v>1</v>
      </c>
      <c r="AQ214">
        <v>1</v>
      </c>
      <c r="AR214">
        <v>1</v>
      </c>
      <c r="AS214">
        <v>1</v>
      </c>
      <c r="AT214">
        <v>1</v>
      </c>
      <c r="AU214">
        <v>1</v>
      </c>
      <c r="AV214">
        <v>0</v>
      </c>
      <c r="AW214">
        <v>1</v>
      </c>
      <c r="AX214">
        <v>1</v>
      </c>
      <c r="AY214">
        <v>1</v>
      </c>
      <c r="AZ214">
        <v>1</v>
      </c>
      <c r="BA214">
        <v>0</v>
      </c>
      <c r="BB214">
        <v>1</v>
      </c>
      <c r="BC214">
        <v>1</v>
      </c>
      <c r="BD214">
        <v>1</v>
      </c>
      <c r="BE214">
        <v>1</v>
      </c>
      <c r="BF214">
        <v>1</v>
      </c>
      <c r="BG214">
        <v>1</v>
      </c>
      <c r="BH214">
        <v>1</v>
      </c>
      <c r="BI214">
        <v>1</v>
      </c>
      <c r="BJ214">
        <v>0</v>
      </c>
      <c r="BK214">
        <v>1</v>
      </c>
      <c r="BL214">
        <v>1</v>
      </c>
      <c r="BM214">
        <v>1</v>
      </c>
      <c r="BN214">
        <v>1</v>
      </c>
      <c r="BO214">
        <v>0</v>
      </c>
      <c r="BP214">
        <v>1</v>
      </c>
      <c r="BQ214">
        <v>1</v>
      </c>
      <c r="BR214">
        <v>1</v>
      </c>
      <c r="BS214">
        <v>1</v>
      </c>
      <c r="BT214">
        <v>1</v>
      </c>
      <c r="BU214">
        <v>1</v>
      </c>
      <c r="BV214">
        <v>1</v>
      </c>
      <c r="BW214">
        <v>1</v>
      </c>
      <c r="BX214">
        <v>1</v>
      </c>
      <c r="BY214">
        <v>1</v>
      </c>
      <c r="BZ214">
        <v>1</v>
      </c>
      <c r="CA214">
        <v>1</v>
      </c>
      <c r="CB214">
        <v>1</v>
      </c>
      <c r="CC214">
        <v>0</v>
      </c>
      <c r="CD214">
        <v>1</v>
      </c>
      <c r="CE214">
        <v>1</v>
      </c>
      <c r="CF214">
        <v>1</v>
      </c>
      <c r="CG214">
        <v>0</v>
      </c>
      <c r="CH214">
        <v>1</v>
      </c>
      <c r="CI214">
        <v>1</v>
      </c>
      <c r="CJ214">
        <v>1</v>
      </c>
      <c r="CK214">
        <v>1</v>
      </c>
      <c r="CL214">
        <v>0</v>
      </c>
      <c r="CM214">
        <v>1</v>
      </c>
      <c r="CN214">
        <v>1</v>
      </c>
      <c r="CO214">
        <v>0</v>
      </c>
      <c r="CP214">
        <v>1</v>
      </c>
      <c r="CQ214">
        <v>1</v>
      </c>
      <c r="CR214">
        <v>0</v>
      </c>
      <c r="CS214">
        <v>0</v>
      </c>
      <c r="CT214">
        <v>0</v>
      </c>
      <c r="CU214">
        <v>0</v>
      </c>
      <c r="CV214" s="1">
        <v>1</v>
      </c>
      <c r="CW214" s="1">
        <v>5</v>
      </c>
      <c r="CX214" s="1">
        <v>5</v>
      </c>
      <c r="CY214" s="1">
        <v>5</v>
      </c>
      <c r="CZ214" s="1">
        <v>4</v>
      </c>
      <c r="DA214" s="1">
        <v>3</v>
      </c>
      <c r="DB214" s="1">
        <v>4</v>
      </c>
      <c r="DC214" s="1">
        <v>1</v>
      </c>
      <c r="DD214" s="1">
        <v>2</v>
      </c>
      <c r="DE214" s="1">
        <v>1</v>
      </c>
    </row>
    <row r="215" spans="9:109" ht="15.75" customHeight="1">
      <c r="I215" s="1">
        <v>102</v>
      </c>
      <c r="J215">
        <v>0</v>
      </c>
      <c r="K215">
        <v>1</v>
      </c>
      <c r="L215">
        <v>0</v>
      </c>
      <c r="M215">
        <v>1</v>
      </c>
      <c r="N215">
        <v>1</v>
      </c>
      <c r="O215">
        <v>0</v>
      </c>
      <c r="P215">
        <v>0</v>
      </c>
      <c r="Q215">
        <v>0</v>
      </c>
      <c r="R215">
        <v>1</v>
      </c>
      <c r="S215">
        <v>0</v>
      </c>
      <c r="T215">
        <v>0</v>
      </c>
      <c r="U215">
        <v>1</v>
      </c>
      <c r="V215">
        <v>1</v>
      </c>
      <c r="W215">
        <v>0</v>
      </c>
      <c r="X215">
        <v>0</v>
      </c>
      <c r="Y215">
        <v>1</v>
      </c>
      <c r="Z215">
        <v>1</v>
      </c>
      <c r="AA215">
        <v>1</v>
      </c>
      <c r="AB215">
        <v>1</v>
      </c>
      <c r="AC215">
        <v>0</v>
      </c>
      <c r="AD215">
        <v>1</v>
      </c>
      <c r="AE215">
        <v>1</v>
      </c>
      <c r="AF215">
        <v>1</v>
      </c>
      <c r="AG215">
        <v>1</v>
      </c>
      <c r="AH215">
        <v>1</v>
      </c>
      <c r="AI215">
        <v>1</v>
      </c>
      <c r="AJ215">
        <v>1</v>
      </c>
      <c r="AK215">
        <v>1</v>
      </c>
      <c r="AL215">
        <v>1</v>
      </c>
      <c r="AM215">
        <v>1</v>
      </c>
      <c r="AN215">
        <v>1</v>
      </c>
      <c r="AO215">
        <v>0</v>
      </c>
      <c r="AP215">
        <v>1</v>
      </c>
      <c r="AQ215">
        <v>1</v>
      </c>
      <c r="AR215">
        <v>1</v>
      </c>
      <c r="AS215">
        <v>1</v>
      </c>
      <c r="AT215">
        <v>1</v>
      </c>
      <c r="AU215">
        <v>1</v>
      </c>
      <c r="AV215">
        <v>1</v>
      </c>
      <c r="AW215">
        <v>1</v>
      </c>
      <c r="AX215">
        <v>1</v>
      </c>
      <c r="AY215">
        <v>1</v>
      </c>
      <c r="AZ215">
        <v>1</v>
      </c>
      <c r="BA215">
        <v>1</v>
      </c>
      <c r="BB215">
        <v>1</v>
      </c>
      <c r="BC215">
        <v>1</v>
      </c>
      <c r="BD215">
        <v>1</v>
      </c>
      <c r="BE215">
        <v>1</v>
      </c>
      <c r="BF215">
        <v>1</v>
      </c>
      <c r="BG215">
        <v>1</v>
      </c>
      <c r="BH215">
        <v>1</v>
      </c>
      <c r="BI215">
        <v>1</v>
      </c>
      <c r="BJ215">
        <v>1</v>
      </c>
      <c r="BK215">
        <v>1</v>
      </c>
      <c r="BL215">
        <v>1</v>
      </c>
      <c r="BM215">
        <v>1</v>
      </c>
      <c r="BN215">
        <v>1</v>
      </c>
      <c r="BO215">
        <v>0</v>
      </c>
      <c r="BP215">
        <v>1</v>
      </c>
      <c r="BQ215">
        <v>0</v>
      </c>
      <c r="BR215">
        <v>1</v>
      </c>
      <c r="BS215">
        <v>0</v>
      </c>
      <c r="BT215">
        <v>0</v>
      </c>
      <c r="BU215">
        <v>1</v>
      </c>
      <c r="BV215">
        <v>0</v>
      </c>
      <c r="BW215">
        <v>1</v>
      </c>
      <c r="BX215">
        <v>0</v>
      </c>
      <c r="BY215">
        <v>1</v>
      </c>
      <c r="BZ215">
        <v>1</v>
      </c>
      <c r="CA215">
        <v>1</v>
      </c>
      <c r="CB215">
        <v>1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1</v>
      </c>
      <c r="CK215">
        <v>0</v>
      </c>
      <c r="CL215">
        <v>0</v>
      </c>
      <c r="CM215">
        <v>1</v>
      </c>
      <c r="CN215">
        <v>0</v>
      </c>
      <c r="CO215">
        <v>1</v>
      </c>
      <c r="CP215">
        <v>1</v>
      </c>
      <c r="CQ215">
        <v>0</v>
      </c>
      <c r="CR215">
        <v>0</v>
      </c>
      <c r="CS215">
        <v>0</v>
      </c>
      <c r="CT215">
        <v>0</v>
      </c>
      <c r="CU215">
        <v>0</v>
      </c>
      <c r="CV215" s="1">
        <v>2</v>
      </c>
      <c r="CW215" s="1">
        <v>2</v>
      </c>
      <c r="CX215" s="1">
        <v>5</v>
      </c>
      <c r="CY215" s="1">
        <v>2</v>
      </c>
      <c r="CZ215" s="1">
        <v>3</v>
      </c>
      <c r="DA215" s="1">
        <v>4</v>
      </c>
      <c r="DB215" s="1">
        <v>2</v>
      </c>
      <c r="DC215" s="1">
        <v>3</v>
      </c>
      <c r="DD215" s="1">
        <v>4</v>
      </c>
      <c r="DE215" s="1">
        <v>1</v>
      </c>
    </row>
    <row r="216" spans="9:109" ht="15.75" customHeight="1">
      <c r="I216" s="1">
        <v>103</v>
      </c>
      <c r="J216">
        <v>1</v>
      </c>
      <c r="K216">
        <v>1</v>
      </c>
      <c r="L216">
        <v>1</v>
      </c>
      <c r="M216">
        <v>1</v>
      </c>
      <c r="N216">
        <v>1</v>
      </c>
      <c r="O216">
        <v>1</v>
      </c>
      <c r="P216">
        <v>0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0</v>
      </c>
      <c r="X216">
        <v>0</v>
      </c>
      <c r="Y216">
        <v>1</v>
      </c>
      <c r="Z216">
        <v>1</v>
      </c>
      <c r="AA216">
        <v>1</v>
      </c>
      <c r="AB216">
        <v>1</v>
      </c>
      <c r="AC216">
        <v>1</v>
      </c>
      <c r="AD216">
        <v>1</v>
      </c>
      <c r="AE216">
        <v>1</v>
      </c>
      <c r="AF216">
        <v>1</v>
      </c>
      <c r="AG216">
        <v>1</v>
      </c>
      <c r="AH216">
        <v>0</v>
      </c>
      <c r="AI216">
        <v>1</v>
      </c>
      <c r="AJ216">
        <v>1</v>
      </c>
      <c r="AK216">
        <v>1</v>
      </c>
      <c r="AL216">
        <v>1</v>
      </c>
      <c r="AM216">
        <v>1</v>
      </c>
      <c r="AN216">
        <v>1</v>
      </c>
      <c r="AO216">
        <v>1</v>
      </c>
      <c r="AP216">
        <v>1</v>
      </c>
      <c r="AQ216">
        <v>1</v>
      </c>
      <c r="AR216">
        <v>1</v>
      </c>
      <c r="AS216">
        <v>0</v>
      </c>
      <c r="AT216">
        <v>1</v>
      </c>
      <c r="AU216">
        <v>1</v>
      </c>
      <c r="AV216">
        <v>1</v>
      </c>
      <c r="AW216">
        <v>1</v>
      </c>
      <c r="AX216">
        <v>1</v>
      </c>
      <c r="AY216">
        <v>1</v>
      </c>
      <c r="AZ216">
        <v>1</v>
      </c>
      <c r="BA216">
        <v>1</v>
      </c>
      <c r="BB216">
        <v>1</v>
      </c>
      <c r="BC216">
        <v>1</v>
      </c>
      <c r="BD216">
        <v>1</v>
      </c>
      <c r="BE216">
        <v>1</v>
      </c>
      <c r="BF216">
        <v>1</v>
      </c>
      <c r="BG216">
        <v>1</v>
      </c>
      <c r="BH216">
        <v>0</v>
      </c>
      <c r="BI216">
        <v>1</v>
      </c>
      <c r="BJ216">
        <v>1</v>
      </c>
      <c r="BK216">
        <v>1</v>
      </c>
      <c r="BL216">
        <v>1</v>
      </c>
      <c r="BM216">
        <v>1</v>
      </c>
      <c r="BN216">
        <v>1</v>
      </c>
      <c r="BO216">
        <v>1</v>
      </c>
      <c r="BP216">
        <v>1</v>
      </c>
      <c r="BQ216">
        <v>1</v>
      </c>
      <c r="BR216">
        <v>1</v>
      </c>
      <c r="BS216">
        <v>1</v>
      </c>
      <c r="BT216">
        <v>1</v>
      </c>
      <c r="BU216">
        <v>1</v>
      </c>
      <c r="BV216">
        <v>1</v>
      </c>
      <c r="BW216">
        <v>1</v>
      </c>
      <c r="BX216">
        <v>1</v>
      </c>
      <c r="BY216">
        <v>1</v>
      </c>
      <c r="BZ216">
        <v>1</v>
      </c>
      <c r="CA216">
        <v>1</v>
      </c>
      <c r="CB216">
        <v>1</v>
      </c>
      <c r="CC216">
        <v>1</v>
      </c>
      <c r="CD216">
        <v>1</v>
      </c>
      <c r="CE216">
        <v>1</v>
      </c>
      <c r="CF216">
        <v>0</v>
      </c>
      <c r="CG216">
        <v>0</v>
      </c>
      <c r="CH216">
        <v>0</v>
      </c>
      <c r="CI216">
        <v>1</v>
      </c>
      <c r="CJ216">
        <v>1</v>
      </c>
      <c r="CK216">
        <v>1</v>
      </c>
      <c r="CL216">
        <v>1</v>
      </c>
      <c r="CM216">
        <v>1</v>
      </c>
      <c r="CN216">
        <v>1</v>
      </c>
      <c r="CO216">
        <v>1</v>
      </c>
      <c r="CP216">
        <v>0</v>
      </c>
      <c r="CQ216">
        <v>1</v>
      </c>
      <c r="CR216">
        <v>1</v>
      </c>
      <c r="CS216">
        <v>1</v>
      </c>
      <c r="CT216">
        <v>1</v>
      </c>
      <c r="CU216">
        <v>1</v>
      </c>
      <c r="CV216" s="1">
        <v>1</v>
      </c>
      <c r="CW216" s="1">
        <v>3</v>
      </c>
      <c r="CX216" s="1">
        <v>5</v>
      </c>
      <c r="CY216" s="1">
        <v>3</v>
      </c>
      <c r="CZ216" s="1">
        <v>4</v>
      </c>
      <c r="DA216" s="1">
        <v>4</v>
      </c>
      <c r="DB216" s="1">
        <v>4</v>
      </c>
      <c r="DC216" s="1">
        <v>3</v>
      </c>
      <c r="DD216" s="1">
        <v>5</v>
      </c>
      <c r="DE216" s="1">
        <v>1</v>
      </c>
    </row>
    <row r="217" spans="9:109" ht="15.75" customHeight="1">
      <c r="I217" s="1">
        <v>104</v>
      </c>
      <c r="J217">
        <v>0</v>
      </c>
      <c r="K217">
        <v>1</v>
      </c>
      <c r="L217">
        <v>1</v>
      </c>
      <c r="M217">
        <v>1</v>
      </c>
      <c r="N217">
        <v>1</v>
      </c>
      <c r="O217">
        <v>1</v>
      </c>
      <c r="P217">
        <v>1</v>
      </c>
      <c r="Q217">
        <v>1</v>
      </c>
      <c r="R217">
        <v>1</v>
      </c>
      <c r="S217">
        <v>1</v>
      </c>
      <c r="T217">
        <v>0</v>
      </c>
      <c r="U217">
        <v>0</v>
      </c>
      <c r="V217">
        <v>1</v>
      </c>
      <c r="W217">
        <v>0</v>
      </c>
      <c r="X217">
        <v>0</v>
      </c>
      <c r="Y217">
        <v>1</v>
      </c>
      <c r="Z217">
        <v>1</v>
      </c>
      <c r="AA217">
        <v>1</v>
      </c>
      <c r="AB217">
        <v>1</v>
      </c>
      <c r="AC217">
        <v>0</v>
      </c>
      <c r="AD217">
        <v>1</v>
      </c>
      <c r="AE217">
        <v>1</v>
      </c>
      <c r="AF217">
        <v>1</v>
      </c>
      <c r="AG217">
        <v>0</v>
      </c>
      <c r="AH217">
        <v>1</v>
      </c>
      <c r="AI217">
        <v>1</v>
      </c>
      <c r="AJ217">
        <v>1</v>
      </c>
      <c r="AK217">
        <v>1</v>
      </c>
      <c r="AL217">
        <v>1</v>
      </c>
      <c r="AM217">
        <v>1</v>
      </c>
      <c r="AN217">
        <v>1</v>
      </c>
      <c r="AO217">
        <v>0</v>
      </c>
      <c r="AP217">
        <v>1</v>
      </c>
      <c r="AQ217">
        <v>1</v>
      </c>
      <c r="AR217">
        <v>0</v>
      </c>
      <c r="AS217">
        <v>1</v>
      </c>
      <c r="AT217">
        <v>1</v>
      </c>
      <c r="AU217">
        <v>1</v>
      </c>
      <c r="AV217">
        <v>1</v>
      </c>
      <c r="AW217">
        <v>1</v>
      </c>
      <c r="AX217">
        <v>0</v>
      </c>
      <c r="AY217">
        <v>1</v>
      </c>
      <c r="AZ217">
        <v>1</v>
      </c>
      <c r="BA217">
        <v>1</v>
      </c>
      <c r="BB217">
        <v>1</v>
      </c>
      <c r="BC217">
        <v>1</v>
      </c>
      <c r="BD217">
        <v>1</v>
      </c>
      <c r="BE217">
        <v>1</v>
      </c>
      <c r="BF217">
        <v>1</v>
      </c>
      <c r="BG217">
        <v>1</v>
      </c>
      <c r="BH217">
        <v>1</v>
      </c>
      <c r="BI217">
        <v>1</v>
      </c>
      <c r="BJ217">
        <v>0</v>
      </c>
      <c r="BK217">
        <v>1</v>
      </c>
      <c r="BL217">
        <v>0</v>
      </c>
      <c r="BM217">
        <v>1</v>
      </c>
      <c r="BN217">
        <v>1</v>
      </c>
      <c r="BO217">
        <v>1</v>
      </c>
      <c r="BP217">
        <v>1</v>
      </c>
      <c r="BQ217">
        <v>1</v>
      </c>
      <c r="BR217">
        <v>1</v>
      </c>
      <c r="BS217">
        <v>0</v>
      </c>
      <c r="BT217">
        <v>1</v>
      </c>
      <c r="BU217">
        <v>1</v>
      </c>
      <c r="BV217">
        <v>1</v>
      </c>
      <c r="BW217">
        <v>0</v>
      </c>
      <c r="BX217">
        <v>0</v>
      </c>
      <c r="BY217">
        <v>1</v>
      </c>
      <c r="BZ217">
        <v>1</v>
      </c>
      <c r="CA217">
        <v>1</v>
      </c>
      <c r="CB217">
        <v>1</v>
      </c>
      <c r="CC217">
        <v>0</v>
      </c>
      <c r="CD217">
        <v>0</v>
      </c>
      <c r="CE217">
        <v>1</v>
      </c>
      <c r="CF217">
        <v>0</v>
      </c>
      <c r="CG217">
        <v>1</v>
      </c>
      <c r="CH217">
        <v>0</v>
      </c>
      <c r="CI217">
        <v>1</v>
      </c>
      <c r="CJ217">
        <v>1</v>
      </c>
      <c r="CK217">
        <v>1</v>
      </c>
      <c r="CL217">
        <v>1</v>
      </c>
      <c r="CM217">
        <v>1</v>
      </c>
      <c r="CN217">
        <v>0</v>
      </c>
      <c r="CO217">
        <v>1</v>
      </c>
      <c r="CP217">
        <v>1</v>
      </c>
      <c r="CQ217">
        <v>0</v>
      </c>
      <c r="CR217">
        <v>0</v>
      </c>
      <c r="CS217">
        <v>0</v>
      </c>
      <c r="CT217">
        <v>0</v>
      </c>
      <c r="CU217">
        <v>1</v>
      </c>
      <c r="CV217" s="1">
        <v>5</v>
      </c>
      <c r="CW217" s="1">
        <v>2</v>
      </c>
      <c r="CX217" s="1">
        <v>5</v>
      </c>
      <c r="CY217" s="1">
        <v>1</v>
      </c>
      <c r="CZ217" s="1">
        <v>4</v>
      </c>
      <c r="DA217" s="1">
        <v>3</v>
      </c>
      <c r="DB217" s="1">
        <v>1</v>
      </c>
      <c r="DC217" s="1">
        <v>3</v>
      </c>
      <c r="DD217" s="1">
        <v>2</v>
      </c>
      <c r="DE217" s="1">
        <v>1</v>
      </c>
    </row>
    <row r="218" spans="9:109" ht="15.75" customHeight="1">
      <c r="I218" s="1">
        <v>105</v>
      </c>
      <c r="J218">
        <v>0</v>
      </c>
      <c r="K218">
        <v>1</v>
      </c>
      <c r="L218">
        <v>0</v>
      </c>
      <c r="M218">
        <v>1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1</v>
      </c>
      <c r="Z218">
        <v>1</v>
      </c>
      <c r="AA218">
        <v>1</v>
      </c>
      <c r="AB218">
        <v>0</v>
      </c>
      <c r="AC218">
        <v>0</v>
      </c>
      <c r="AD218">
        <v>0</v>
      </c>
      <c r="AE218">
        <v>0</v>
      </c>
      <c r="AF218">
        <v>1</v>
      </c>
      <c r="AG218">
        <v>0</v>
      </c>
      <c r="AH218">
        <v>1</v>
      </c>
      <c r="AI218">
        <v>1</v>
      </c>
      <c r="AJ218">
        <v>0</v>
      </c>
      <c r="AK218">
        <v>0</v>
      </c>
      <c r="AL218">
        <v>1</v>
      </c>
      <c r="AM218">
        <v>1</v>
      </c>
      <c r="AN218">
        <v>1</v>
      </c>
      <c r="AO218">
        <v>1</v>
      </c>
      <c r="AP218">
        <v>1</v>
      </c>
      <c r="AQ218">
        <v>1</v>
      </c>
      <c r="AR218">
        <v>0</v>
      </c>
      <c r="AS218">
        <v>1</v>
      </c>
      <c r="AT218">
        <v>1</v>
      </c>
      <c r="AU218">
        <v>1</v>
      </c>
      <c r="AV218">
        <v>0</v>
      </c>
      <c r="AW218">
        <v>0</v>
      </c>
      <c r="AX218">
        <v>1</v>
      </c>
      <c r="AY218">
        <v>0</v>
      </c>
      <c r="AZ218">
        <v>0</v>
      </c>
      <c r="BA218">
        <v>0</v>
      </c>
      <c r="BB218">
        <v>1</v>
      </c>
      <c r="BC218">
        <v>1</v>
      </c>
      <c r="BD218">
        <v>0</v>
      </c>
      <c r="BE218">
        <v>1</v>
      </c>
      <c r="BF218">
        <v>1</v>
      </c>
      <c r="BG218">
        <v>0</v>
      </c>
      <c r="BH218">
        <v>1</v>
      </c>
      <c r="BI218">
        <v>1</v>
      </c>
      <c r="BJ218">
        <v>0</v>
      </c>
      <c r="BK218">
        <v>0</v>
      </c>
      <c r="BL218">
        <v>0</v>
      </c>
      <c r="BM218">
        <v>1</v>
      </c>
      <c r="BN218">
        <v>1</v>
      </c>
      <c r="BO218">
        <v>0</v>
      </c>
      <c r="BP218">
        <v>1</v>
      </c>
      <c r="BQ218">
        <v>1</v>
      </c>
      <c r="BR218">
        <v>1</v>
      </c>
      <c r="BS218">
        <v>0</v>
      </c>
      <c r="BT218">
        <v>1</v>
      </c>
      <c r="BU218">
        <v>1</v>
      </c>
      <c r="BV218">
        <v>0</v>
      </c>
      <c r="BW218">
        <v>0</v>
      </c>
      <c r="BX218">
        <v>0</v>
      </c>
      <c r="BY218">
        <v>1</v>
      </c>
      <c r="BZ218">
        <v>0</v>
      </c>
      <c r="CA218">
        <v>1</v>
      </c>
      <c r="CB218">
        <v>0</v>
      </c>
      <c r="CC218">
        <v>0</v>
      </c>
      <c r="CD218">
        <v>1</v>
      </c>
      <c r="CE218">
        <v>1</v>
      </c>
      <c r="CF218">
        <v>1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1</v>
      </c>
      <c r="CO218">
        <v>1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 s="1">
        <v>1</v>
      </c>
      <c r="CW218" s="1">
        <v>1</v>
      </c>
      <c r="CX218" s="1">
        <v>1</v>
      </c>
      <c r="CY218" s="1">
        <v>1</v>
      </c>
      <c r="CZ218" s="1">
        <v>2</v>
      </c>
      <c r="DA218" s="1">
        <v>2</v>
      </c>
      <c r="DB218" s="1">
        <v>1</v>
      </c>
      <c r="DC218" s="1">
        <v>1</v>
      </c>
      <c r="DD218" s="1">
        <v>5</v>
      </c>
      <c r="DE218" s="1">
        <v>1</v>
      </c>
    </row>
    <row r="219" spans="9:109" ht="15.75" customHeight="1">
      <c r="I219" s="1">
        <v>106</v>
      </c>
      <c r="J219">
        <v>1</v>
      </c>
      <c r="K219">
        <v>1</v>
      </c>
      <c r="L219">
        <v>1</v>
      </c>
      <c r="M219">
        <v>1</v>
      </c>
      <c r="N219">
        <v>1</v>
      </c>
      <c r="O219">
        <v>1</v>
      </c>
      <c r="P219">
        <v>1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0</v>
      </c>
      <c r="Y219">
        <v>1</v>
      </c>
      <c r="Z219">
        <v>1</v>
      </c>
      <c r="AA219">
        <v>1</v>
      </c>
      <c r="AB219">
        <v>0</v>
      </c>
      <c r="AC219">
        <v>1</v>
      </c>
      <c r="AD219">
        <v>1</v>
      </c>
      <c r="AE219">
        <v>1</v>
      </c>
      <c r="AF219">
        <v>1</v>
      </c>
      <c r="AG219">
        <v>0</v>
      </c>
      <c r="AH219">
        <v>1</v>
      </c>
      <c r="AI219">
        <v>1</v>
      </c>
      <c r="AJ219">
        <v>1</v>
      </c>
      <c r="AK219">
        <v>1</v>
      </c>
      <c r="AL219">
        <v>1</v>
      </c>
      <c r="AM219">
        <v>1</v>
      </c>
      <c r="AN219">
        <v>1</v>
      </c>
      <c r="AO219">
        <v>0</v>
      </c>
      <c r="AP219">
        <v>1</v>
      </c>
      <c r="AQ219">
        <v>1</v>
      </c>
      <c r="AR219">
        <v>1</v>
      </c>
      <c r="AS219">
        <v>1</v>
      </c>
      <c r="AT219">
        <v>1</v>
      </c>
      <c r="AU219">
        <v>1</v>
      </c>
      <c r="AV219">
        <v>1</v>
      </c>
      <c r="AW219">
        <v>1</v>
      </c>
      <c r="AX219">
        <v>1</v>
      </c>
      <c r="AY219">
        <v>1</v>
      </c>
      <c r="AZ219">
        <v>1</v>
      </c>
      <c r="BA219">
        <v>1</v>
      </c>
      <c r="BB219">
        <v>1</v>
      </c>
      <c r="BC219">
        <v>1</v>
      </c>
      <c r="BD219">
        <v>1</v>
      </c>
      <c r="BE219">
        <v>1</v>
      </c>
      <c r="BF219">
        <v>1</v>
      </c>
      <c r="BG219">
        <v>1</v>
      </c>
      <c r="BH219">
        <v>0</v>
      </c>
      <c r="BI219">
        <v>1</v>
      </c>
      <c r="BJ219">
        <v>0</v>
      </c>
      <c r="BK219">
        <v>1</v>
      </c>
      <c r="BL219">
        <v>0</v>
      </c>
      <c r="BM219">
        <v>1</v>
      </c>
      <c r="BN219">
        <v>1</v>
      </c>
      <c r="BO219">
        <v>1</v>
      </c>
      <c r="BP219">
        <v>1</v>
      </c>
      <c r="BQ219">
        <v>1</v>
      </c>
      <c r="BR219">
        <v>1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>
        <v>1</v>
      </c>
      <c r="BZ219">
        <v>1</v>
      </c>
      <c r="CA219">
        <v>1</v>
      </c>
      <c r="CB219">
        <v>1</v>
      </c>
      <c r="CC219">
        <v>1</v>
      </c>
      <c r="CD219">
        <v>1</v>
      </c>
      <c r="CE219">
        <v>1</v>
      </c>
      <c r="CF219">
        <v>1</v>
      </c>
      <c r="CG219">
        <v>0</v>
      </c>
      <c r="CH219">
        <v>1</v>
      </c>
      <c r="CI219">
        <v>1</v>
      </c>
      <c r="CJ219">
        <v>1</v>
      </c>
      <c r="CK219">
        <v>1</v>
      </c>
      <c r="CL219">
        <v>0</v>
      </c>
      <c r="CM219">
        <v>1</v>
      </c>
      <c r="CN219">
        <v>1</v>
      </c>
      <c r="CO219">
        <v>1</v>
      </c>
      <c r="CP219">
        <v>1</v>
      </c>
      <c r="CQ219">
        <v>0</v>
      </c>
      <c r="CR219">
        <v>1</v>
      </c>
      <c r="CS219">
        <v>1</v>
      </c>
      <c r="CT219">
        <v>0</v>
      </c>
      <c r="CU219">
        <v>1</v>
      </c>
      <c r="CV219" s="1">
        <v>1</v>
      </c>
      <c r="CW219" s="1">
        <v>1</v>
      </c>
      <c r="CX219" s="1">
        <v>4</v>
      </c>
      <c r="CY219" s="1">
        <v>1</v>
      </c>
      <c r="CZ219" s="1">
        <v>3</v>
      </c>
      <c r="DA219" s="1">
        <v>2</v>
      </c>
      <c r="DB219" s="1">
        <v>1</v>
      </c>
      <c r="DC219" s="1">
        <v>1</v>
      </c>
      <c r="DD219" s="1">
        <v>2</v>
      </c>
      <c r="DE219" s="1">
        <v>1</v>
      </c>
    </row>
    <row r="220" spans="9:109" ht="15.75" customHeight="1">
      <c r="I220" s="1">
        <v>107</v>
      </c>
      <c r="J220">
        <v>1</v>
      </c>
      <c r="K220">
        <v>1</v>
      </c>
      <c r="L220">
        <v>1</v>
      </c>
      <c r="M220">
        <v>1</v>
      </c>
      <c r="N220">
        <v>1</v>
      </c>
      <c r="O220">
        <v>1</v>
      </c>
      <c r="P220">
        <v>0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0</v>
      </c>
      <c r="W220">
        <v>1</v>
      </c>
      <c r="X220">
        <v>0</v>
      </c>
      <c r="Y220">
        <v>1</v>
      </c>
      <c r="Z220">
        <v>0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0</v>
      </c>
      <c r="AG220">
        <v>1</v>
      </c>
      <c r="AH220">
        <v>0</v>
      </c>
      <c r="AI220">
        <v>1</v>
      </c>
      <c r="AJ220">
        <v>0</v>
      </c>
      <c r="AK220">
        <v>0</v>
      </c>
      <c r="AL220">
        <v>1</v>
      </c>
      <c r="AM220">
        <v>0</v>
      </c>
      <c r="AN220">
        <v>1</v>
      </c>
      <c r="AO220">
        <v>0</v>
      </c>
      <c r="AP220">
        <v>1</v>
      </c>
      <c r="AQ220">
        <v>1</v>
      </c>
      <c r="AR220">
        <v>1</v>
      </c>
      <c r="AS220">
        <v>0</v>
      </c>
      <c r="AT220">
        <v>1</v>
      </c>
      <c r="AU220">
        <v>1</v>
      </c>
      <c r="AV220">
        <v>1</v>
      </c>
      <c r="AW220">
        <v>1</v>
      </c>
      <c r="AX220">
        <v>1</v>
      </c>
      <c r="AY220">
        <v>1</v>
      </c>
      <c r="AZ220">
        <v>1</v>
      </c>
      <c r="BA220">
        <v>1</v>
      </c>
      <c r="BB220">
        <v>1</v>
      </c>
      <c r="BC220">
        <v>1</v>
      </c>
      <c r="BD220">
        <v>1</v>
      </c>
      <c r="BE220">
        <v>1</v>
      </c>
      <c r="BF220">
        <v>1</v>
      </c>
      <c r="BG220">
        <v>1</v>
      </c>
      <c r="BH220">
        <v>0</v>
      </c>
      <c r="BI220">
        <v>1</v>
      </c>
      <c r="BJ220">
        <v>0</v>
      </c>
      <c r="BK220">
        <v>0</v>
      </c>
      <c r="BL220">
        <v>0</v>
      </c>
      <c r="BM220">
        <v>1</v>
      </c>
      <c r="BN220">
        <v>1</v>
      </c>
      <c r="BO220">
        <v>1</v>
      </c>
      <c r="BP220">
        <v>1</v>
      </c>
      <c r="BQ220">
        <v>1</v>
      </c>
      <c r="BR220">
        <v>1</v>
      </c>
      <c r="BS220">
        <v>1</v>
      </c>
      <c r="BT220">
        <v>0</v>
      </c>
      <c r="BU220">
        <v>1</v>
      </c>
      <c r="BV220">
        <v>1</v>
      </c>
      <c r="BW220">
        <v>1</v>
      </c>
      <c r="BX220">
        <v>1</v>
      </c>
      <c r="BY220">
        <v>1</v>
      </c>
      <c r="BZ220">
        <v>1</v>
      </c>
      <c r="CA220">
        <v>1</v>
      </c>
      <c r="CB220">
        <v>1</v>
      </c>
      <c r="CC220">
        <v>1</v>
      </c>
      <c r="CD220">
        <v>0</v>
      </c>
      <c r="CE220">
        <v>1</v>
      </c>
      <c r="CF220">
        <v>1</v>
      </c>
      <c r="CG220">
        <v>0</v>
      </c>
      <c r="CH220">
        <v>0</v>
      </c>
      <c r="CI220">
        <v>1</v>
      </c>
      <c r="CJ220">
        <v>1</v>
      </c>
      <c r="CK220">
        <v>1</v>
      </c>
      <c r="CL220">
        <v>1</v>
      </c>
      <c r="CM220">
        <v>1</v>
      </c>
      <c r="CN220">
        <v>1</v>
      </c>
      <c r="CO220">
        <v>1</v>
      </c>
      <c r="CP220">
        <v>1</v>
      </c>
      <c r="CQ220">
        <v>1</v>
      </c>
      <c r="CR220">
        <v>1</v>
      </c>
      <c r="CS220">
        <v>1</v>
      </c>
      <c r="CT220">
        <v>1</v>
      </c>
      <c r="CU220">
        <v>1</v>
      </c>
      <c r="CV220" s="1">
        <v>1</v>
      </c>
      <c r="CW220" s="1">
        <v>1</v>
      </c>
      <c r="CX220" s="1">
        <v>3</v>
      </c>
      <c r="CY220" s="1">
        <v>2</v>
      </c>
      <c r="CZ220" s="1">
        <v>3</v>
      </c>
      <c r="DA220" s="1">
        <v>3</v>
      </c>
      <c r="DB220" s="1">
        <v>1</v>
      </c>
      <c r="DC220" s="1">
        <v>1</v>
      </c>
      <c r="DD220" s="1">
        <v>2</v>
      </c>
      <c r="DE220" s="1">
        <v>1</v>
      </c>
    </row>
    <row r="221" spans="9:109" ht="15.75" customHeight="1">
      <c r="I221" s="1">
        <v>108</v>
      </c>
      <c r="J221">
        <v>0</v>
      </c>
      <c r="K221">
        <v>1</v>
      </c>
      <c r="L221">
        <v>0</v>
      </c>
      <c r="M221">
        <v>1</v>
      </c>
      <c r="N221">
        <v>0</v>
      </c>
      <c r="O221">
        <v>0</v>
      </c>
      <c r="P221">
        <v>0</v>
      </c>
      <c r="Q221">
        <v>1</v>
      </c>
      <c r="R221">
        <v>0</v>
      </c>
      <c r="S221">
        <v>1</v>
      </c>
      <c r="T221">
        <v>0</v>
      </c>
      <c r="U221">
        <v>1</v>
      </c>
      <c r="V221">
        <v>1</v>
      </c>
      <c r="W221">
        <v>1</v>
      </c>
      <c r="X221">
        <v>1</v>
      </c>
      <c r="Y221">
        <v>0</v>
      </c>
      <c r="Z221">
        <v>1</v>
      </c>
      <c r="AA221">
        <v>1</v>
      </c>
      <c r="AB221">
        <v>1</v>
      </c>
      <c r="AC221">
        <v>0</v>
      </c>
      <c r="AD221">
        <v>0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1</v>
      </c>
      <c r="AM221">
        <v>0</v>
      </c>
      <c r="AN221">
        <v>1</v>
      </c>
      <c r="AO221">
        <v>1</v>
      </c>
      <c r="AP221">
        <v>1</v>
      </c>
      <c r="AQ221">
        <v>1</v>
      </c>
      <c r="AR221">
        <v>1</v>
      </c>
      <c r="AS221">
        <v>0</v>
      </c>
      <c r="AT221">
        <v>1</v>
      </c>
      <c r="AU221">
        <v>1</v>
      </c>
      <c r="AV221">
        <v>1</v>
      </c>
      <c r="AW221">
        <v>1</v>
      </c>
      <c r="AX221">
        <v>1</v>
      </c>
      <c r="AY221">
        <v>1</v>
      </c>
      <c r="AZ221">
        <v>1</v>
      </c>
      <c r="BA221">
        <v>1</v>
      </c>
      <c r="BB221">
        <v>0</v>
      </c>
      <c r="BC221">
        <v>1</v>
      </c>
      <c r="BD221">
        <v>1</v>
      </c>
      <c r="BE221">
        <v>1</v>
      </c>
      <c r="BF221">
        <v>1</v>
      </c>
      <c r="BG221">
        <v>1</v>
      </c>
      <c r="BH221">
        <v>0</v>
      </c>
      <c r="BI221">
        <v>1</v>
      </c>
      <c r="BJ221">
        <v>0</v>
      </c>
      <c r="BK221">
        <v>1</v>
      </c>
      <c r="BL221">
        <v>0</v>
      </c>
      <c r="BM221">
        <v>1</v>
      </c>
      <c r="BN221">
        <v>1</v>
      </c>
      <c r="BO221">
        <v>0</v>
      </c>
      <c r="BP221">
        <v>1</v>
      </c>
      <c r="BQ221">
        <v>1</v>
      </c>
      <c r="BR221">
        <v>1</v>
      </c>
      <c r="BS221">
        <v>1</v>
      </c>
      <c r="BT221">
        <v>1</v>
      </c>
      <c r="BU221">
        <v>0</v>
      </c>
      <c r="BV221">
        <v>1</v>
      </c>
      <c r="BW221">
        <v>0</v>
      </c>
      <c r="BX221">
        <v>1</v>
      </c>
      <c r="BY221">
        <v>1</v>
      </c>
      <c r="BZ221">
        <v>1</v>
      </c>
      <c r="CA221">
        <v>1</v>
      </c>
      <c r="CB221">
        <v>1</v>
      </c>
      <c r="CC221">
        <v>0</v>
      </c>
      <c r="CD221">
        <v>0</v>
      </c>
      <c r="CE221">
        <v>1</v>
      </c>
      <c r="CF221">
        <v>0</v>
      </c>
      <c r="CG221">
        <v>0</v>
      </c>
      <c r="CH221">
        <v>1</v>
      </c>
      <c r="CI221">
        <v>1</v>
      </c>
      <c r="CJ221">
        <v>0</v>
      </c>
      <c r="CK221">
        <v>0</v>
      </c>
      <c r="CL221">
        <v>0</v>
      </c>
      <c r="CM221">
        <v>1</v>
      </c>
      <c r="CN221">
        <v>1</v>
      </c>
      <c r="CO221">
        <v>0</v>
      </c>
      <c r="CP221">
        <v>1</v>
      </c>
      <c r="CQ221">
        <v>0</v>
      </c>
      <c r="CR221">
        <v>1</v>
      </c>
      <c r="CS221">
        <v>1</v>
      </c>
      <c r="CT221">
        <v>1</v>
      </c>
      <c r="CU221">
        <v>1</v>
      </c>
      <c r="CV221" s="1">
        <v>1</v>
      </c>
      <c r="CW221" s="1">
        <v>4</v>
      </c>
      <c r="CX221" s="1">
        <v>5</v>
      </c>
      <c r="CY221" s="1">
        <v>1</v>
      </c>
      <c r="CZ221" s="1">
        <v>3</v>
      </c>
      <c r="DA221" s="1">
        <v>3</v>
      </c>
      <c r="DB221" s="1">
        <v>2</v>
      </c>
      <c r="DC221" s="1">
        <v>3</v>
      </c>
      <c r="DD221" s="1">
        <v>5</v>
      </c>
      <c r="DE221" s="1">
        <v>1</v>
      </c>
    </row>
    <row r="222" spans="9:109" ht="15.75" customHeight="1">
      <c r="I222" s="1">
        <v>109</v>
      </c>
      <c r="J222">
        <v>0</v>
      </c>
      <c r="K222">
        <v>1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1</v>
      </c>
      <c r="R222">
        <v>0</v>
      </c>
      <c r="S222">
        <v>1</v>
      </c>
      <c r="T222">
        <v>1</v>
      </c>
      <c r="U222">
        <v>0</v>
      </c>
      <c r="V222">
        <v>0</v>
      </c>
      <c r="W222">
        <v>1</v>
      </c>
      <c r="X222">
        <v>0</v>
      </c>
      <c r="Y222">
        <v>0</v>
      </c>
      <c r="Z222">
        <v>1</v>
      </c>
      <c r="AA222">
        <v>0</v>
      </c>
      <c r="AB222">
        <v>0</v>
      </c>
      <c r="AC222">
        <v>0</v>
      </c>
      <c r="AD222">
        <v>1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1</v>
      </c>
      <c r="AK222">
        <v>0</v>
      </c>
      <c r="AL222">
        <v>1</v>
      </c>
      <c r="AM222">
        <v>1</v>
      </c>
      <c r="AN222">
        <v>1</v>
      </c>
      <c r="AO222">
        <v>0</v>
      </c>
      <c r="AP222">
        <v>1</v>
      </c>
      <c r="AQ222">
        <v>1</v>
      </c>
      <c r="AR222">
        <v>1</v>
      </c>
      <c r="AS222">
        <v>0</v>
      </c>
      <c r="AT222">
        <v>0</v>
      </c>
      <c r="AU222">
        <v>1</v>
      </c>
      <c r="AV222">
        <v>0</v>
      </c>
      <c r="AW222">
        <v>0</v>
      </c>
      <c r="AX222">
        <v>1</v>
      </c>
      <c r="AY222">
        <v>1</v>
      </c>
      <c r="AZ222">
        <v>0</v>
      </c>
      <c r="BA222">
        <v>1</v>
      </c>
      <c r="BB222">
        <v>1</v>
      </c>
      <c r="BC222">
        <v>0</v>
      </c>
      <c r="BD222">
        <v>1</v>
      </c>
      <c r="BE222">
        <v>1</v>
      </c>
      <c r="BF222">
        <v>1</v>
      </c>
      <c r="BG222">
        <v>1</v>
      </c>
      <c r="BH222">
        <v>0</v>
      </c>
      <c r="BI222">
        <v>1</v>
      </c>
      <c r="BJ222">
        <v>1</v>
      </c>
      <c r="BK222">
        <v>0</v>
      </c>
      <c r="BL222">
        <v>0</v>
      </c>
      <c r="BM222">
        <v>1</v>
      </c>
      <c r="BN222">
        <v>1</v>
      </c>
      <c r="BO222">
        <v>1</v>
      </c>
      <c r="BP222">
        <v>0</v>
      </c>
      <c r="BQ222">
        <v>1</v>
      </c>
      <c r="BR222">
        <v>1</v>
      </c>
      <c r="BS222">
        <v>1</v>
      </c>
      <c r="BT222">
        <v>0</v>
      </c>
      <c r="BU222">
        <v>0</v>
      </c>
      <c r="BV222">
        <v>1</v>
      </c>
      <c r="BW222">
        <v>1</v>
      </c>
      <c r="BX222">
        <v>1</v>
      </c>
      <c r="BY222">
        <v>1</v>
      </c>
      <c r="BZ222">
        <v>1</v>
      </c>
      <c r="CA222">
        <v>1</v>
      </c>
      <c r="CB222">
        <v>0</v>
      </c>
      <c r="CC222">
        <v>0</v>
      </c>
      <c r="CD222">
        <v>0</v>
      </c>
      <c r="CE222">
        <v>1</v>
      </c>
      <c r="CF222">
        <v>0</v>
      </c>
      <c r="CG222">
        <v>0</v>
      </c>
      <c r="CH222">
        <v>0</v>
      </c>
      <c r="CI222">
        <v>1</v>
      </c>
      <c r="CJ222">
        <v>0</v>
      </c>
      <c r="CK222">
        <v>0</v>
      </c>
      <c r="CL222">
        <v>0</v>
      </c>
      <c r="CM222">
        <v>1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1</v>
      </c>
      <c r="CT222">
        <v>0</v>
      </c>
      <c r="CU222">
        <v>0</v>
      </c>
      <c r="CV222" s="1">
        <v>1</v>
      </c>
      <c r="CW222" s="1">
        <v>2</v>
      </c>
      <c r="CX222" s="1">
        <v>5</v>
      </c>
      <c r="CY222" s="1">
        <v>3</v>
      </c>
      <c r="CZ222" s="1">
        <v>2</v>
      </c>
      <c r="DA222" s="1">
        <v>2</v>
      </c>
      <c r="DB222" s="1">
        <v>3</v>
      </c>
      <c r="DC222" s="1">
        <v>1</v>
      </c>
      <c r="DD222" s="1">
        <v>2</v>
      </c>
      <c r="DE222" s="1">
        <v>1</v>
      </c>
    </row>
    <row r="223" spans="9:109" ht="15.75" customHeight="1">
      <c r="I223" s="1">
        <v>110</v>
      </c>
      <c r="J223">
        <v>1</v>
      </c>
      <c r="K223">
        <v>1</v>
      </c>
      <c r="L223">
        <v>1</v>
      </c>
      <c r="M223">
        <v>0</v>
      </c>
      <c r="N223">
        <v>1</v>
      </c>
      <c r="O223">
        <v>0</v>
      </c>
      <c r="P223">
        <v>0</v>
      </c>
      <c r="Q223">
        <v>1</v>
      </c>
      <c r="R223">
        <v>0</v>
      </c>
      <c r="S223">
        <v>0</v>
      </c>
      <c r="T223">
        <v>1</v>
      </c>
      <c r="U223">
        <v>0</v>
      </c>
      <c r="V223">
        <v>1</v>
      </c>
      <c r="W223">
        <v>0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>
        <v>1</v>
      </c>
      <c r="AE223">
        <v>1</v>
      </c>
      <c r="AF223">
        <v>1</v>
      </c>
      <c r="AG223">
        <v>1</v>
      </c>
      <c r="AH223">
        <v>0</v>
      </c>
      <c r="AI223">
        <v>1</v>
      </c>
      <c r="AJ223">
        <v>1</v>
      </c>
      <c r="AK223">
        <v>1</v>
      </c>
      <c r="AL223">
        <v>0</v>
      </c>
      <c r="AM223">
        <v>1</v>
      </c>
      <c r="AN223">
        <v>1</v>
      </c>
      <c r="AO223">
        <v>0</v>
      </c>
      <c r="AP223">
        <v>1</v>
      </c>
      <c r="AQ223">
        <v>1</v>
      </c>
      <c r="AR223">
        <v>0</v>
      </c>
      <c r="AS223">
        <v>0</v>
      </c>
      <c r="AT223">
        <v>1</v>
      </c>
      <c r="AU223">
        <v>1</v>
      </c>
      <c r="AV223">
        <v>0</v>
      </c>
      <c r="AW223">
        <v>1</v>
      </c>
      <c r="AX223">
        <v>1</v>
      </c>
      <c r="AY223">
        <v>1</v>
      </c>
      <c r="AZ223">
        <v>0</v>
      </c>
      <c r="BA223">
        <v>1</v>
      </c>
      <c r="BB223">
        <v>1</v>
      </c>
      <c r="BC223">
        <v>1</v>
      </c>
      <c r="BD223">
        <v>1</v>
      </c>
      <c r="BE223">
        <v>0</v>
      </c>
      <c r="BF223">
        <v>1</v>
      </c>
      <c r="BG223">
        <v>1</v>
      </c>
      <c r="BH223">
        <v>0</v>
      </c>
      <c r="BI223">
        <v>1</v>
      </c>
      <c r="BJ223">
        <v>0</v>
      </c>
      <c r="BK223">
        <v>1</v>
      </c>
      <c r="BL223">
        <v>0</v>
      </c>
      <c r="BM223">
        <v>1</v>
      </c>
      <c r="BN223">
        <v>1</v>
      </c>
      <c r="BO223">
        <v>1</v>
      </c>
      <c r="BP223">
        <v>0</v>
      </c>
      <c r="BQ223">
        <v>1</v>
      </c>
      <c r="BR223">
        <v>1</v>
      </c>
      <c r="BS223">
        <v>0</v>
      </c>
      <c r="BT223">
        <v>0</v>
      </c>
      <c r="BU223">
        <v>0</v>
      </c>
      <c r="BV223">
        <v>1</v>
      </c>
      <c r="BW223">
        <v>0</v>
      </c>
      <c r="BX223">
        <v>1</v>
      </c>
      <c r="BY223">
        <v>0</v>
      </c>
      <c r="BZ223">
        <v>0</v>
      </c>
      <c r="CA223">
        <v>0</v>
      </c>
      <c r="CB223">
        <v>1</v>
      </c>
      <c r="CC223">
        <v>0</v>
      </c>
      <c r="CD223">
        <v>0</v>
      </c>
      <c r="CE223">
        <v>0</v>
      </c>
      <c r="CF223">
        <v>1</v>
      </c>
      <c r="CG223">
        <v>0</v>
      </c>
      <c r="CH223">
        <v>0</v>
      </c>
      <c r="CI223">
        <v>1</v>
      </c>
      <c r="CJ223">
        <v>0</v>
      </c>
      <c r="CK223">
        <v>0</v>
      </c>
      <c r="CL223">
        <v>0</v>
      </c>
      <c r="CM223">
        <v>0</v>
      </c>
      <c r="CN223">
        <v>1</v>
      </c>
      <c r="CO223">
        <v>1</v>
      </c>
      <c r="CP223">
        <v>0</v>
      </c>
      <c r="CQ223">
        <v>0</v>
      </c>
      <c r="CR223">
        <v>0</v>
      </c>
      <c r="CS223">
        <v>0</v>
      </c>
      <c r="CT223">
        <v>1</v>
      </c>
      <c r="CU223">
        <v>1</v>
      </c>
      <c r="CV223" s="1">
        <v>1</v>
      </c>
      <c r="CW223" s="1">
        <v>1</v>
      </c>
      <c r="CX223" s="1">
        <v>2</v>
      </c>
      <c r="CY223" s="1">
        <v>1</v>
      </c>
      <c r="CZ223" s="1">
        <v>2</v>
      </c>
      <c r="DA223" s="1">
        <v>2</v>
      </c>
      <c r="DB223" s="1">
        <v>1</v>
      </c>
      <c r="DC223" s="1">
        <v>1</v>
      </c>
      <c r="DD223" s="1">
        <v>2</v>
      </c>
      <c r="DE223" s="1">
        <v>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42"/>
  <sheetViews>
    <sheetView topLeftCell="A4" zoomScale="130" zoomScaleNormal="130" zoomScalePageLayoutView="130" workbookViewId="0">
      <selection activeCell="A2" sqref="A2:B111"/>
    </sheetView>
  </sheetViews>
  <sheetFormatPr baseColWidth="10" defaultRowHeight="12" x14ac:dyDescent="0"/>
  <cols>
    <col min="1" max="1" width="6.83203125" customWidth="1"/>
    <col min="2" max="2" width="7.1640625" customWidth="1"/>
    <col min="3" max="3" width="8" customWidth="1"/>
    <col min="4" max="4" width="6.5" customWidth="1"/>
    <col min="5" max="5" width="6.33203125" customWidth="1"/>
    <col min="6" max="6" width="5" customWidth="1"/>
    <col min="7" max="36" width="4.83203125" customWidth="1"/>
    <col min="37" max="37" width="6.83203125" style="14" customWidth="1"/>
    <col min="38" max="67" width="4.83203125" hidden="1" customWidth="1"/>
    <col min="68" max="68" width="4.83203125" style="14" customWidth="1"/>
    <col min="69" max="98" width="4.83203125" hidden="1" customWidth="1"/>
    <col min="99" max="99" width="4.83203125" style="14" customWidth="1"/>
    <col min="100" max="109" width="4.83203125" hidden="1" customWidth="1"/>
    <col min="110" max="110" width="5.33203125" style="14" customWidth="1"/>
  </cols>
  <sheetData>
    <row r="1" spans="1:110" s="26" customFormat="1" ht="25" customHeight="1">
      <c r="A1" s="26" t="s">
        <v>271</v>
      </c>
      <c r="B1" s="26" t="s">
        <v>272</v>
      </c>
      <c r="C1" s="26" t="s">
        <v>273</v>
      </c>
      <c r="D1" s="26" t="s">
        <v>274</v>
      </c>
      <c r="E1" s="26" t="s">
        <v>275</v>
      </c>
      <c r="F1" s="26" t="s">
        <v>276</v>
      </c>
      <c r="G1" s="27" t="s">
        <v>7</v>
      </c>
      <c r="H1" s="27" t="s">
        <v>8</v>
      </c>
      <c r="I1" s="27" t="s">
        <v>9</v>
      </c>
      <c r="J1" s="27" t="s">
        <v>10</v>
      </c>
      <c r="K1" s="27" t="s">
        <v>11</v>
      </c>
      <c r="L1" s="27" t="s">
        <v>12</v>
      </c>
      <c r="M1" s="27" t="s">
        <v>13</v>
      </c>
      <c r="N1" s="27" t="s">
        <v>14</v>
      </c>
      <c r="O1" s="27" t="s">
        <v>15</v>
      </c>
      <c r="P1" s="27" t="s">
        <v>16</v>
      </c>
      <c r="Q1" s="27" t="s">
        <v>17</v>
      </c>
      <c r="R1" s="27" t="s">
        <v>18</v>
      </c>
      <c r="S1" s="27" t="s">
        <v>19</v>
      </c>
      <c r="T1" s="27" t="s">
        <v>20</v>
      </c>
      <c r="U1" s="27" t="s">
        <v>21</v>
      </c>
      <c r="V1" s="27" t="s">
        <v>22</v>
      </c>
      <c r="W1" s="27" t="s">
        <v>23</v>
      </c>
      <c r="X1" s="27" t="s">
        <v>24</v>
      </c>
      <c r="Y1" s="27" t="s">
        <v>25</v>
      </c>
      <c r="Z1" s="27" t="s">
        <v>26</v>
      </c>
      <c r="AA1" s="27" t="s">
        <v>27</v>
      </c>
      <c r="AB1" s="27" t="s">
        <v>28</v>
      </c>
      <c r="AC1" s="27" t="s">
        <v>29</v>
      </c>
      <c r="AD1" s="27" t="s">
        <v>30</v>
      </c>
      <c r="AE1" s="27" t="s">
        <v>31</v>
      </c>
      <c r="AF1" s="27" t="s">
        <v>32</v>
      </c>
      <c r="AG1" s="27" t="s">
        <v>33</v>
      </c>
      <c r="AH1" s="27" t="s">
        <v>34</v>
      </c>
      <c r="AI1" s="27" t="s">
        <v>35</v>
      </c>
      <c r="AJ1" s="27" t="s">
        <v>36</v>
      </c>
      <c r="AK1" s="28" t="s">
        <v>277</v>
      </c>
      <c r="AL1" s="27" t="s">
        <v>37</v>
      </c>
      <c r="AM1" s="27" t="s">
        <v>38</v>
      </c>
      <c r="AN1" s="27" t="s">
        <v>39</v>
      </c>
      <c r="AO1" s="27" t="s">
        <v>40</v>
      </c>
      <c r="AP1" s="27" t="s">
        <v>41</v>
      </c>
      <c r="AQ1" s="27" t="s">
        <v>42</v>
      </c>
      <c r="AR1" s="27" t="s">
        <v>43</v>
      </c>
      <c r="AS1" s="27" t="s">
        <v>44</v>
      </c>
      <c r="AT1" s="27" t="s">
        <v>45</v>
      </c>
      <c r="AU1" s="27" t="s">
        <v>46</v>
      </c>
      <c r="AV1" s="27" t="s">
        <v>47</v>
      </c>
      <c r="AW1" s="27" t="s">
        <v>48</v>
      </c>
      <c r="AX1" s="27" t="s">
        <v>49</v>
      </c>
      <c r="AY1" s="27" t="s">
        <v>50</v>
      </c>
      <c r="AZ1" s="27" t="s">
        <v>51</v>
      </c>
      <c r="BA1" s="27" t="s">
        <v>52</v>
      </c>
      <c r="BB1" s="27" t="s">
        <v>53</v>
      </c>
      <c r="BC1" s="27" t="s">
        <v>54</v>
      </c>
      <c r="BD1" s="27" t="s">
        <v>55</v>
      </c>
      <c r="BE1" s="27" t="s">
        <v>56</v>
      </c>
      <c r="BF1" s="27" t="s">
        <v>57</v>
      </c>
      <c r="BG1" s="27" t="s">
        <v>58</v>
      </c>
      <c r="BH1" s="27" t="s">
        <v>59</v>
      </c>
      <c r="BI1" s="27" t="s">
        <v>60</v>
      </c>
      <c r="BJ1" s="27" t="s">
        <v>61</v>
      </c>
      <c r="BK1" s="27" t="s">
        <v>62</v>
      </c>
      <c r="BL1" s="27" t="s">
        <v>63</v>
      </c>
      <c r="BM1" s="27" t="s">
        <v>64</v>
      </c>
      <c r="BN1" s="27" t="s">
        <v>65</v>
      </c>
      <c r="BO1" s="27" t="s">
        <v>66</v>
      </c>
      <c r="BP1" s="28" t="s">
        <v>278</v>
      </c>
      <c r="BQ1" s="27" t="s">
        <v>67</v>
      </c>
      <c r="BR1" s="27" t="s">
        <v>68</v>
      </c>
      <c r="BS1" s="27" t="s">
        <v>69</v>
      </c>
      <c r="BT1" s="27" t="s">
        <v>70</v>
      </c>
      <c r="BU1" s="27" t="s">
        <v>71</v>
      </c>
      <c r="BV1" s="27" t="s">
        <v>72</v>
      </c>
      <c r="BW1" s="27" t="s">
        <v>73</v>
      </c>
      <c r="BX1" s="27" t="s">
        <v>74</v>
      </c>
      <c r="BY1" s="27" t="s">
        <v>75</v>
      </c>
      <c r="BZ1" s="27" t="s">
        <v>76</v>
      </c>
      <c r="CA1" s="27" t="s">
        <v>77</v>
      </c>
      <c r="CB1" s="27" t="s">
        <v>78</v>
      </c>
      <c r="CC1" s="27" t="s">
        <v>79</v>
      </c>
      <c r="CD1" s="27" t="s">
        <v>80</v>
      </c>
      <c r="CE1" s="27" t="s">
        <v>81</v>
      </c>
      <c r="CF1" s="27" t="s">
        <v>82</v>
      </c>
      <c r="CG1" s="27" t="s">
        <v>83</v>
      </c>
      <c r="CH1" s="27" t="s">
        <v>84</v>
      </c>
      <c r="CI1" s="27" t="s">
        <v>85</v>
      </c>
      <c r="CJ1" s="27" t="s">
        <v>86</v>
      </c>
      <c r="CK1" s="27" t="s">
        <v>87</v>
      </c>
      <c r="CL1" s="27" t="s">
        <v>88</v>
      </c>
      <c r="CM1" s="27" t="s">
        <v>89</v>
      </c>
      <c r="CN1" s="27" t="s">
        <v>90</v>
      </c>
      <c r="CO1" s="27" t="s">
        <v>91</v>
      </c>
      <c r="CP1" s="27" t="s">
        <v>92</v>
      </c>
      <c r="CQ1" s="27" t="s">
        <v>93</v>
      </c>
      <c r="CR1" s="27" t="s">
        <v>94</v>
      </c>
      <c r="CS1" s="27" t="s">
        <v>95</v>
      </c>
      <c r="CT1" s="27" t="s">
        <v>96</v>
      </c>
      <c r="CU1" s="28" t="s">
        <v>279</v>
      </c>
      <c r="CV1" s="29" t="s">
        <v>97</v>
      </c>
      <c r="CW1" s="29" t="s">
        <v>98</v>
      </c>
      <c r="CX1" s="29" t="s">
        <v>99</v>
      </c>
      <c r="CY1" s="29" t="s">
        <v>100</v>
      </c>
      <c r="CZ1" s="29" t="s">
        <v>101</v>
      </c>
      <c r="DA1" s="29" t="s">
        <v>102</v>
      </c>
      <c r="DB1" s="29" t="s">
        <v>103</v>
      </c>
      <c r="DC1" s="29" t="s">
        <v>104</v>
      </c>
      <c r="DD1" s="29" t="s">
        <v>105</v>
      </c>
      <c r="DE1" s="29" t="s">
        <v>106</v>
      </c>
      <c r="DF1" s="30" t="s">
        <v>280</v>
      </c>
    </row>
    <row r="2" spans="1:110">
      <c r="A2">
        <v>2</v>
      </c>
      <c r="B2" s="1">
        <v>1</v>
      </c>
      <c r="C2" s="1">
        <v>1</v>
      </c>
      <c r="D2" s="10">
        <v>18</v>
      </c>
      <c r="E2" s="1" t="s">
        <v>265</v>
      </c>
      <c r="F2" s="1">
        <v>0</v>
      </c>
      <c r="G2">
        <v>1</v>
      </c>
      <c r="H2">
        <v>1</v>
      </c>
      <c r="I2">
        <v>0</v>
      </c>
      <c r="J2">
        <v>1</v>
      </c>
      <c r="K2">
        <v>1</v>
      </c>
      <c r="L2">
        <v>1</v>
      </c>
      <c r="M2">
        <v>1</v>
      </c>
      <c r="N2">
        <v>0</v>
      </c>
      <c r="O2">
        <v>1</v>
      </c>
      <c r="P2">
        <v>1</v>
      </c>
      <c r="Q2">
        <v>1</v>
      </c>
      <c r="R2">
        <v>1</v>
      </c>
      <c r="S2">
        <v>0</v>
      </c>
      <c r="T2">
        <v>1</v>
      </c>
      <c r="U2">
        <v>0</v>
      </c>
      <c r="V2">
        <v>1</v>
      </c>
      <c r="W2">
        <v>1</v>
      </c>
      <c r="X2">
        <v>1</v>
      </c>
      <c r="Y2">
        <v>1</v>
      </c>
      <c r="Z2">
        <v>1</v>
      </c>
      <c r="AA2">
        <v>0</v>
      </c>
      <c r="AB2">
        <v>0</v>
      </c>
      <c r="AC2">
        <v>1</v>
      </c>
      <c r="AD2">
        <v>1</v>
      </c>
      <c r="AE2">
        <v>1</v>
      </c>
      <c r="AF2">
        <v>1</v>
      </c>
      <c r="AG2">
        <v>0</v>
      </c>
      <c r="AH2">
        <v>1</v>
      </c>
      <c r="AI2">
        <v>1</v>
      </c>
      <c r="AJ2">
        <v>1</v>
      </c>
      <c r="AK2" s="14">
        <f t="shared" ref="AK2:AK33" si="0">SUM(G2:AJ2)</f>
        <v>23</v>
      </c>
      <c r="AL2">
        <v>1</v>
      </c>
      <c r="AM2">
        <v>0</v>
      </c>
      <c r="AN2">
        <v>0</v>
      </c>
      <c r="AO2">
        <v>1</v>
      </c>
      <c r="AP2">
        <v>1</v>
      </c>
      <c r="AQ2">
        <v>0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0</v>
      </c>
      <c r="BB2">
        <v>1</v>
      </c>
      <c r="BC2">
        <v>1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0</v>
      </c>
      <c r="BK2">
        <v>1</v>
      </c>
      <c r="BL2">
        <v>1</v>
      </c>
      <c r="BM2">
        <v>1</v>
      </c>
      <c r="BN2">
        <v>1</v>
      </c>
      <c r="BO2">
        <v>1</v>
      </c>
      <c r="BP2" s="14">
        <f t="shared" ref="BP2:BP33" si="1">SUM(AL2:BO2)</f>
        <v>25</v>
      </c>
      <c r="BQ2">
        <v>1</v>
      </c>
      <c r="BR2">
        <v>0</v>
      </c>
      <c r="BS2">
        <v>1</v>
      </c>
      <c r="BT2">
        <v>0</v>
      </c>
      <c r="BU2">
        <v>1</v>
      </c>
      <c r="BV2">
        <v>1</v>
      </c>
      <c r="BW2">
        <v>1</v>
      </c>
      <c r="BX2">
        <v>1</v>
      </c>
      <c r="BY2">
        <v>1</v>
      </c>
      <c r="BZ2">
        <v>1</v>
      </c>
      <c r="CA2">
        <v>0</v>
      </c>
      <c r="CB2">
        <v>0</v>
      </c>
      <c r="CC2">
        <v>0</v>
      </c>
      <c r="CD2">
        <v>1</v>
      </c>
      <c r="CE2">
        <v>0</v>
      </c>
      <c r="CF2">
        <v>1</v>
      </c>
      <c r="CG2">
        <v>0</v>
      </c>
      <c r="CH2">
        <v>1</v>
      </c>
      <c r="CI2">
        <v>1</v>
      </c>
      <c r="CJ2">
        <v>1</v>
      </c>
      <c r="CK2">
        <v>1</v>
      </c>
      <c r="CL2">
        <v>0</v>
      </c>
      <c r="CM2">
        <v>0</v>
      </c>
      <c r="CN2">
        <v>1</v>
      </c>
      <c r="CO2">
        <v>0</v>
      </c>
      <c r="CP2">
        <v>1</v>
      </c>
      <c r="CQ2">
        <v>0</v>
      </c>
      <c r="CR2">
        <v>1</v>
      </c>
      <c r="CS2">
        <v>0</v>
      </c>
      <c r="CT2">
        <v>1</v>
      </c>
      <c r="CU2" s="14">
        <f t="shared" ref="CU2:CU33" si="2">SUM(BQ2:CT2)</f>
        <v>18</v>
      </c>
      <c r="CV2" s="1">
        <v>5</v>
      </c>
      <c r="CW2" s="1">
        <v>1</v>
      </c>
      <c r="CX2" s="1">
        <v>5</v>
      </c>
      <c r="CY2" s="1">
        <v>5</v>
      </c>
      <c r="CZ2" s="1">
        <v>5</v>
      </c>
      <c r="DA2" s="1">
        <v>4</v>
      </c>
      <c r="DB2" s="1">
        <v>3</v>
      </c>
      <c r="DC2" s="1">
        <v>1</v>
      </c>
      <c r="DD2" s="1">
        <v>4</v>
      </c>
      <c r="DE2" s="1">
        <v>1</v>
      </c>
      <c r="DF2" s="14">
        <f t="shared" ref="DF2:DF33" si="3">AVERAGE(CV2:DE2)</f>
        <v>3.4</v>
      </c>
    </row>
    <row r="3" spans="1:110">
      <c r="A3">
        <v>4</v>
      </c>
      <c r="B3" s="1">
        <v>1</v>
      </c>
      <c r="C3" s="1">
        <v>2</v>
      </c>
      <c r="D3" s="10">
        <v>18</v>
      </c>
      <c r="E3" s="1" t="s">
        <v>265</v>
      </c>
      <c r="F3" s="1">
        <v>0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0</v>
      </c>
      <c r="N3">
        <v>0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0</v>
      </c>
      <c r="V3">
        <v>1</v>
      </c>
      <c r="W3">
        <v>1</v>
      </c>
      <c r="X3">
        <v>1</v>
      </c>
      <c r="Y3">
        <v>1</v>
      </c>
      <c r="Z3">
        <v>0</v>
      </c>
      <c r="AA3">
        <v>1</v>
      </c>
      <c r="AB3">
        <v>1</v>
      </c>
      <c r="AC3">
        <v>1</v>
      </c>
      <c r="AD3">
        <v>0</v>
      </c>
      <c r="AE3">
        <v>1</v>
      </c>
      <c r="AF3">
        <v>0</v>
      </c>
      <c r="AG3">
        <v>0</v>
      </c>
      <c r="AH3">
        <v>1</v>
      </c>
      <c r="AI3">
        <v>1</v>
      </c>
      <c r="AJ3">
        <v>1</v>
      </c>
      <c r="AK3" s="14">
        <f t="shared" si="0"/>
        <v>23</v>
      </c>
      <c r="AL3">
        <v>1</v>
      </c>
      <c r="AM3">
        <v>1</v>
      </c>
      <c r="AN3">
        <v>1</v>
      </c>
      <c r="AO3">
        <v>1</v>
      </c>
      <c r="AP3">
        <v>0</v>
      </c>
      <c r="AQ3">
        <v>0</v>
      </c>
      <c r="AR3">
        <v>1</v>
      </c>
      <c r="AS3">
        <v>1</v>
      </c>
      <c r="AT3">
        <v>1</v>
      </c>
      <c r="AU3">
        <v>0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0</v>
      </c>
      <c r="BI3">
        <v>1</v>
      </c>
      <c r="BJ3">
        <v>0</v>
      </c>
      <c r="BK3">
        <v>1</v>
      </c>
      <c r="BL3">
        <v>1</v>
      </c>
      <c r="BM3">
        <v>1</v>
      </c>
      <c r="BN3">
        <v>1</v>
      </c>
      <c r="BO3">
        <v>1</v>
      </c>
      <c r="BP3" s="14">
        <f t="shared" si="1"/>
        <v>25</v>
      </c>
      <c r="BQ3">
        <v>1</v>
      </c>
      <c r="BR3">
        <v>1</v>
      </c>
      <c r="BS3">
        <v>0</v>
      </c>
      <c r="BT3">
        <v>1</v>
      </c>
      <c r="BU3">
        <v>1</v>
      </c>
      <c r="BV3">
        <v>1</v>
      </c>
      <c r="BW3">
        <v>1</v>
      </c>
      <c r="BX3">
        <v>1</v>
      </c>
      <c r="BY3">
        <v>1</v>
      </c>
      <c r="BZ3">
        <v>1</v>
      </c>
      <c r="CA3">
        <v>1</v>
      </c>
      <c r="CB3">
        <v>1</v>
      </c>
      <c r="CC3">
        <v>1</v>
      </c>
      <c r="CD3">
        <v>1</v>
      </c>
      <c r="CE3">
        <v>1</v>
      </c>
      <c r="CF3">
        <v>0</v>
      </c>
      <c r="CG3">
        <v>0</v>
      </c>
      <c r="CH3">
        <v>1</v>
      </c>
      <c r="CI3">
        <v>1</v>
      </c>
      <c r="CJ3">
        <v>1</v>
      </c>
      <c r="CK3">
        <v>1</v>
      </c>
      <c r="CL3">
        <v>1</v>
      </c>
      <c r="CM3">
        <v>1</v>
      </c>
      <c r="CN3">
        <v>1</v>
      </c>
      <c r="CO3">
        <v>1</v>
      </c>
      <c r="CP3">
        <v>1</v>
      </c>
      <c r="CQ3">
        <v>1</v>
      </c>
      <c r="CR3">
        <v>0</v>
      </c>
      <c r="CS3">
        <v>1</v>
      </c>
      <c r="CT3">
        <v>1</v>
      </c>
      <c r="CU3" s="14">
        <f t="shared" si="2"/>
        <v>26</v>
      </c>
      <c r="CV3" s="1">
        <v>5</v>
      </c>
      <c r="CW3" s="1">
        <v>1</v>
      </c>
      <c r="CX3" s="1">
        <v>5</v>
      </c>
      <c r="CY3" s="1">
        <v>1</v>
      </c>
      <c r="CZ3" s="1">
        <v>4</v>
      </c>
      <c r="DA3" s="1">
        <v>3</v>
      </c>
      <c r="DB3" s="1">
        <v>1</v>
      </c>
      <c r="DC3" s="1">
        <v>1</v>
      </c>
      <c r="DD3" s="1">
        <v>3</v>
      </c>
      <c r="DE3" s="1">
        <v>1</v>
      </c>
      <c r="DF3" s="14">
        <f t="shared" si="3"/>
        <v>2.5</v>
      </c>
    </row>
    <row r="4" spans="1:110">
      <c r="A4">
        <v>5</v>
      </c>
      <c r="B4" s="1">
        <v>1</v>
      </c>
      <c r="C4" s="1">
        <v>2</v>
      </c>
      <c r="D4" s="10">
        <v>18</v>
      </c>
      <c r="E4" s="1" t="s">
        <v>265</v>
      </c>
      <c r="F4" s="1">
        <v>0</v>
      </c>
      <c r="G4">
        <v>0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0</v>
      </c>
      <c r="V4">
        <v>1</v>
      </c>
      <c r="W4">
        <v>1</v>
      </c>
      <c r="X4">
        <v>1</v>
      </c>
      <c r="Y4">
        <v>1</v>
      </c>
      <c r="Z4">
        <v>0</v>
      </c>
      <c r="AA4">
        <v>1</v>
      </c>
      <c r="AB4">
        <v>1</v>
      </c>
      <c r="AC4">
        <v>0</v>
      </c>
      <c r="AD4">
        <v>0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 s="14">
        <f t="shared" si="0"/>
        <v>25</v>
      </c>
      <c r="AL4">
        <v>1</v>
      </c>
      <c r="AM4">
        <v>0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0</v>
      </c>
      <c r="AV4">
        <v>1</v>
      </c>
      <c r="AW4">
        <v>1</v>
      </c>
      <c r="AX4">
        <v>1</v>
      </c>
      <c r="AY4">
        <v>1</v>
      </c>
      <c r="AZ4">
        <v>1</v>
      </c>
      <c r="BA4">
        <v>0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1</v>
      </c>
      <c r="BO4">
        <v>1</v>
      </c>
      <c r="BP4" s="14">
        <f t="shared" si="1"/>
        <v>27</v>
      </c>
      <c r="BQ4">
        <v>1</v>
      </c>
      <c r="BR4">
        <v>1</v>
      </c>
      <c r="BS4">
        <v>1</v>
      </c>
      <c r="BT4">
        <v>0</v>
      </c>
      <c r="BU4">
        <v>1</v>
      </c>
      <c r="BV4">
        <v>1</v>
      </c>
      <c r="BW4">
        <v>1</v>
      </c>
      <c r="BX4">
        <v>1</v>
      </c>
      <c r="BY4">
        <v>1</v>
      </c>
      <c r="BZ4">
        <v>1</v>
      </c>
      <c r="CA4">
        <v>1</v>
      </c>
      <c r="CB4">
        <v>1</v>
      </c>
      <c r="CC4">
        <v>1</v>
      </c>
      <c r="CD4">
        <v>1</v>
      </c>
      <c r="CE4">
        <v>1</v>
      </c>
      <c r="CF4">
        <v>1</v>
      </c>
      <c r="CG4">
        <v>1</v>
      </c>
      <c r="CH4">
        <v>1</v>
      </c>
      <c r="CI4">
        <v>1</v>
      </c>
      <c r="CJ4">
        <v>0</v>
      </c>
      <c r="CK4">
        <v>0</v>
      </c>
      <c r="CL4">
        <v>0</v>
      </c>
      <c r="CM4">
        <v>0</v>
      </c>
      <c r="CN4">
        <v>1</v>
      </c>
      <c r="CO4">
        <v>1</v>
      </c>
      <c r="CP4">
        <v>1</v>
      </c>
      <c r="CQ4">
        <v>1</v>
      </c>
      <c r="CR4">
        <v>1</v>
      </c>
      <c r="CS4">
        <v>1</v>
      </c>
      <c r="CT4">
        <v>1</v>
      </c>
      <c r="CU4" s="14">
        <f t="shared" si="2"/>
        <v>25</v>
      </c>
      <c r="CV4" s="1">
        <v>4</v>
      </c>
      <c r="CW4" s="1">
        <v>5</v>
      </c>
      <c r="CX4" s="1">
        <v>5</v>
      </c>
      <c r="CY4" s="1">
        <v>4</v>
      </c>
      <c r="CZ4" s="1">
        <v>4</v>
      </c>
      <c r="DA4" s="1">
        <v>4</v>
      </c>
      <c r="DB4" s="1">
        <v>3</v>
      </c>
      <c r="DC4" s="1">
        <v>3</v>
      </c>
      <c r="DD4" s="1">
        <v>4</v>
      </c>
      <c r="DE4" s="1">
        <v>1</v>
      </c>
      <c r="DF4" s="14">
        <f t="shared" si="3"/>
        <v>3.7</v>
      </c>
    </row>
    <row r="5" spans="1:110">
      <c r="A5">
        <v>6</v>
      </c>
      <c r="B5" s="1">
        <v>1</v>
      </c>
      <c r="C5" s="1">
        <v>2</v>
      </c>
      <c r="D5" s="10">
        <v>18</v>
      </c>
      <c r="E5" s="1" t="s">
        <v>265</v>
      </c>
      <c r="F5" s="1">
        <v>1</v>
      </c>
      <c r="G5">
        <v>0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0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0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0</v>
      </c>
      <c r="AD5">
        <v>0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 s="14">
        <f t="shared" si="0"/>
        <v>25</v>
      </c>
      <c r="AL5">
        <v>1</v>
      </c>
      <c r="AM5">
        <v>1</v>
      </c>
      <c r="AN5">
        <v>1</v>
      </c>
      <c r="AO5">
        <v>1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1</v>
      </c>
      <c r="BO5">
        <v>1</v>
      </c>
      <c r="BP5" s="14">
        <f t="shared" si="1"/>
        <v>27</v>
      </c>
      <c r="BQ5">
        <v>1</v>
      </c>
      <c r="BR5">
        <v>1</v>
      </c>
      <c r="BS5">
        <v>1</v>
      </c>
      <c r="BT5">
        <v>0</v>
      </c>
      <c r="BU5">
        <v>1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  <c r="CB5">
        <v>0</v>
      </c>
      <c r="CC5">
        <v>1</v>
      </c>
      <c r="CD5">
        <v>1</v>
      </c>
      <c r="CE5">
        <v>1</v>
      </c>
      <c r="CF5">
        <v>1</v>
      </c>
      <c r="CG5">
        <v>1</v>
      </c>
      <c r="CH5">
        <v>1</v>
      </c>
      <c r="CI5">
        <v>1</v>
      </c>
      <c r="CJ5">
        <v>1</v>
      </c>
      <c r="CK5">
        <v>1</v>
      </c>
      <c r="CL5">
        <v>1</v>
      </c>
      <c r="CM5">
        <v>1</v>
      </c>
      <c r="CN5">
        <v>1</v>
      </c>
      <c r="CO5">
        <v>1</v>
      </c>
      <c r="CP5">
        <v>0</v>
      </c>
      <c r="CQ5">
        <v>1</v>
      </c>
      <c r="CR5">
        <v>0</v>
      </c>
      <c r="CS5">
        <v>0</v>
      </c>
      <c r="CT5">
        <v>1</v>
      </c>
      <c r="CU5" s="14">
        <f t="shared" si="2"/>
        <v>25</v>
      </c>
      <c r="CV5" s="1">
        <v>4</v>
      </c>
      <c r="CW5" s="1">
        <v>5</v>
      </c>
      <c r="CX5" s="1">
        <v>5</v>
      </c>
      <c r="CY5" s="1">
        <v>3</v>
      </c>
      <c r="CZ5" s="1">
        <v>5</v>
      </c>
      <c r="DA5" s="1">
        <v>4</v>
      </c>
      <c r="DB5" s="1">
        <v>1</v>
      </c>
      <c r="DC5" s="1">
        <v>1</v>
      </c>
      <c r="DD5" s="1">
        <v>3</v>
      </c>
      <c r="DE5" s="1">
        <v>2</v>
      </c>
      <c r="DF5" s="14">
        <f t="shared" si="3"/>
        <v>3.3</v>
      </c>
    </row>
    <row r="6" spans="1:110">
      <c r="A6">
        <v>7</v>
      </c>
      <c r="B6" s="1">
        <v>1</v>
      </c>
      <c r="C6" s="1">
        <v>2</v>
      </c>
      <c r="D6" s="10">
        <v>18</v>
      </c>
      <c r="E6" s="1" t="s">
        <v>265</v>
      </c>
      <c r="F6" s="1">
        <v>0</v>
      </c>
      <c r="G6">
        <v>1</v>
      </c>
      <c r="H6">
        <v>1</v>
      </c>
      <c r="I6">
        <v>0</v>
      </c>
      <c r="J6">
        <v>1</v>
      </c>
      <c r="K6">
        <v>1</v>
      </c>
      <c r="L6">
        <v>1</v>
      </c>
      <c r="M6">
        <v>0</v>
      </c>
      <c r="N6">
        <v>1</v>
      </c>
      <c r="O6">
        <v>1</v>
      </c>
      <c r="P6">
        <v>1</v>
      </c>
      <c r="Q6">
        <v>1</v>
      </c>
      <c r="R6">
        <v>1</v>
      </c>
      <c r="S6">
        <v>0</v>
      </c>
      <c r="T6">
        <v>1</v>
      </c>
      <c r="U6">
        <v>0</v>
      </c>
      <c r="V6">
        <v>1</v>
      </c>
      <c r="W6">
        <v>0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0</v>
      </c>
      <c r="AF6">
        <v>1</v>
      </c>
      <c r="AG6">
        <v>0</v>
      </c>
      <c r="AH6">
        <v>1</v>
      </c>
      <c r="AI6">
        <v>1</v>
      </c>
      <c r="AJ6">
        <v>1</v>
      </c>
      <c r="AK6" s="14">
        <f t="shared" si="0"/>
        <v>23</v>
      </c>
      <c r="AL6">
        <v>1</v>
      </c>
      <c r="AM6">
        <v>0</v>
      </c>
      <c r="AN6">
        <v>1</v>
      </c>
      <c r="AO6">
        <v>1</v>
      </c>
      <c r="AP6">
        <v>0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0</v>
      </c>
      <c r="BK6">
        <v>1</v>
      </c>
      <c r="BL6">
        <v>1</v>
      </c>
      <c r="BM6">
        <v>1</v>
      </c>
      <c r="BN6">
        <v>1</v>
      </c>
      <c r="BO6">
        <v>1</v>
      </c>
      <c r="BP6" s="14">
        <f t="shared" si="1"/>
        <v>27</v>
      </c>
      <c r="BQ6">
        <v>1</v>
      </c>
      <c r="BR6">
        <v>1</v>
      </c>
      <c r="BS6">
        <v>1</v>
      </c>
      <c r="BT6">
        <v>1</v>
      </c>
      <c r="BU6">
        <v>1</v>
      </c>
      <c r="BV6">
        <v>1</v>
      </c>
      <c r="BW6">
        <v>1</v>
      </c>
      <c r="BX6">
        <v>1</v>
      </c>
      <c r="BY6">
        <v>1</v>
      </c>
      <c r="BZ6">
        <v>1</v>
      </c>
      <c r="CA6">
        <v>1</v>
      </c>
      <c r="CB6">
        <v>1</v>
      </c>
      <c r="CC6">
        <v>1</v>
      </c>
      <c r="CD6">
        <v>1</v>
      </c>
      <c r="CE6">
        <v>1</v>
      </c>
      <c r="CF6">
        <v>1</v>
      </c>
      <c r="CG6">
        <v>1</v>
      </c>
      <c r="CH6">
        <v>1</v>
      </c>
      <c r="CI6">
        <v>1</v>
      </c>
      <c r="CJ6">
        <v>1</v>
      </c>
      <c r="CK6">
        <v>1</v>
      </c>
      <c r="CL6">
        <v>1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1</v>
      </c>
      <c r="CU6" s="14">
        <f t="shared" si="2"/>
        <v>30</v>
      </c>
      <c r="CV6" s="1">
        <v>1</v>
      </c>
      <c r="CW6" s="1">
        <v>5</v>
      </c>
      <c r="CX6" s="1">
        <v>5</v>
      </c>
      <c r="CY6" s="1">
        <v>5</v>
      </c>
      <c r="CZ6" s="1">
        <v>5</v>
      </c>
      <c r="DA6" s="1">
        <v>3</v>
      </c>
      <c r="DB6" s="1">
        <v>1</v>
      </c>
      <c r="DC6" s="1">
        <v>1</v>
      </c>
      <c r="DD6" s="1">
        <v>2</v>
      </c>
      <c r="DE6" s="1">
        <v>1</v>
      </c>
      <c r="DF6" s="14">
        <f t="shared" si="3"/>
        <v>2.9</v>
      </c>
    </row>
    <row r="7" spans="1:110">
      <c r="A7">
        <v>8</v>
      </c>
      <c r="B7" s="1">
        <v>1</v>
      </c>
      <c r="C7" s="1">
        <v>2</v>
      </c>
      <c r="D7" s="10">
        <v>18</v>
      </c>
      <c r="E7" s="1" t="s">
        <v>265</v>
      </c>
      <c r="F7" s="1">
        <v>0</v>
      </c>
      <c r="G7">
        <v>0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0</v>
      </c>
      <c r="O7">
        <v>1</v>
      </c>
      <c r="P7">
        <v>0</v>
      </c>
      <c r="Q7">
        <v>1</v>
      </c>
      <c r="R7">
        <v>1</v>
      </c>
      <c r="S7">
        <v>0</v>
      </c>
      <c r="T7">
        <v>1</v>
      </c>
      <c r="U7">
        <v>0</v>
      </c>
      <c r="V7">
        <v>1</v>
      </c>
      <c r="W7">
        <v>1</v>
      </c>
      <c r="X7">
        <v>1</v>
      </c>
      <c r="Y7">
        <v>1</v>
      </c>
      <c r="Z7">
        <v>0</v>
      </c>
      <c r="AA7">
        <v>1</v>
      </c>
      <c r="AB7">
        <v>1</v>
      </c>
      <c r="AC7">
        <v>0</v>
      </c>
      <c r="AD7">
        <v>0</v>
      </c>
      <c r="AE7">
        <v>1</v>
      </c>
      <c r="AF7">
        <v>1</v>
      </c>
      <c r="AG7">
        <v>0</v>
      </c>
      <c r="AH7">
        <v>0</v>
      </c>
      <c r="AI7">
        <v>1</v>
      </c>
      <c r="AJ7">
        <v>1</v>
      </c>
      <c r="AK7" s="14">
        <f t="shared" si="0"/>
        <v>20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0</v>
      </c>
      <c r="AV7">
        <v>1</v>
      </c>
      <c r="AW7">
        <v>1</v>
      </c>
      <c r="AX7">
        <v>1</v>
      </c>
      <c r="AY7">
        <v>1</v>
      </c>
      <c r="AZ7">
        <v>1</v>
      </c>
      <c r="BA7">
        <v>0</v>
      </c>
      <c r="BB7">
        <v>1</v>
      </c>
      <c r="BC7">
        <v>1</v>
      </c>
      <c r="BD7">
        <v>1</v>
      </c>
      <c r="BE7">
        <v>1</v>
      </c>
      <c r="BF7">
        <v>0</v>
      </c>
      <c r="BG7">
        <v>1</v>
      </c>
      <c r="BH7">
        <v>0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1</v>
      </c>
      <c r="BP7" s="14">
        <f t="shared" si="1"/>
        <v>26</v>
      </c>
      <c r="BQ7">
        <v>1</v>
      </c>
      <c r="BR7">
        <v>1</v>
      </c>
      <c r="BS7">
        <v>1</v>
      </c>
      <c r="BT7">
        <v>1</v>
      </c>
      <c r="BU7">
        <v>1</v>
      </c>
      <c r="BV7">
        <v>0</v>
      </c>
      <c r="BW7">
        <v>1</v>
      </c>
      <c r="BX7">
        <v>1</v>
      </c>
      <c r="BY7">
        <v>1</v>
      </c>
      <c r="BZ7">
        <v>1</v>
      </c>
      <c r="CA7">
        <v>1</v>
      </c>
      <c r="CB7">
        <v>0</v>
      </c>
      <c r="CC7">
        <v>1</v>
      </c>
      <c r="CD7">
        <v>1</v>
      </c>
      <c r="CE7">
        <v>1</v>
      </c>
      <c r="CF7">
        <v>0</v>
      </c>
      <c r="CG7">
        <v>0</v>
      </c>
      <c r="CH7">
        <v>1</v>
      </c>
      <c r="CI7">
        <v>1</v>
      </c>
      <c r="CJ7">
        <v>0</v>
      </c>
      <c r="CK7">
        <v>1</v>
      </c>
      <c r="CL7">
        <v>1</v>
      </c>
      <c r="CM7">
        <v>0</v>
      </c>
      <c r="CN7">
        <v>1</v>
      </c>
      <c r="CO7">
        <v>1</v>
      </c>
      <c r="CP7">
        <v>1</v>
      </c>
      <c r="CQ7">
        <v>0</v>
      </c>
      <c r="CR7">
        <v>0</v>
      </c>
      <c r="CS7">
        <v>0</v>
      </c>
      <c r="CT7">
        <v>1</v>
      </c>
      <c r="CU7" s="14">
        <f t="shared" si="2"/>
        <v>21</v>
      </c>
      <c r="CV7" s="1">
        <v>2</v>
      </c>
      <c r="CW7" s="1">
        <v>1</v>
      </c>
      <c r="CX7" s="1">
        <v>5</v>
      </c>
      <c r="CY7" s="1">
        <v>2</v>
      </c>
      <c r="CZ7" s="1">
        <v>3</v>
      </c>
      <c r="DA7" s="1">
        <v>4</v>
      </c>
      <c r="DB7" s="1">
        <v>3</v>
      </c>
      <c r="DC7" s="1">
        <v>2</v>
      </c>
      <c r="DD7" s="1">
        <v>4</v>
      </c>
      <c r="DE7" s="1">
        <v>1</v>
      </c>
      <c r="DF7" s="14">
        <f t="shared" si="3"/>
        <v>2.7</v>
      </c>
    </row>
    <row r="8" spans="1:110">
      <c r="A8">
        <v>9</v>
      </c>
      <c r="B8" s="1">
        <v>1</v>
      </c>
      <c r="C8" s="1">
        <v>2</v>
      </c>
      <c r="D8" s="10">
        <v>17</v>
      </c>
      <c r="E8" s="1" t="s">
        <v>265</v>
      </c>
      <c r="F8" s="1">
        <v>0</v>
      </c>
      <c r="G8">
        <v>0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0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0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 s="14">
        <f t="shared" si="0"/>
        <v>27</v>
      </c>
      <c r="AL8">
        <v>1</v>
      </c>
      <c r="AM8">
        <v>1</v>
      </c>
      <c r="AN8">
        <v>0</v>
      </c>
      <c r="AO8">
        <v>1</v>
      </c>
      <c r="AP8">
        <v>0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0</v>
      </c>
      <c r="AZ8">
        <v>0</v>
      </c>
      <c r="BA8">
        <v>0</v>
      </c>
      <c r="BB8">
        <v>1</v>
      </c>
      <c r="BC8">
        <v>1</v>
      </c>
      <c r="BD8">
        <v>1</v>
      </c>
      <c r="BE8">
        <v>1</v>
      </c>
      <c r="BF8">
        <v>0</v>
      </c>
      <c r="BG8">
        <v>1</v>
      </c>
      <c r="BH8">
        <v>0</v>
      </c>
      <c r="BI8">
        <v>1</v>
      </c>
      <c r="BJ8">
        <v>1</v>
      </c>
      <c r="BK8">
        <v>1</v>
      </c>
      <c r="BL8">
        <v>1</v>
      </c>
      <c r="BM8">
        <v>0</v>
      </c>
      <c r="BN8">
        <v>1</v>
      </c>
      <c r="BO8">
        <v>1</v>
      </c>
      <c r="BP8" s="14">
        <f t="shared" si="1"/>
        <v>22</v>
      </c>
      <c r="BQ8">
        <v>1</v>
      </c>
      <c r="BR8">
        <v>1</v>
      </c>
      <c r="BS8">
        <v>0</v>
      </c>
      <c r="BT8">
        <v>0</v>
      </c>
      <c r="BU8">
        <v>1</v>
      </c>
      <c r="BV8">
        <v>1</v>
      </c>
      <c r="BW8">
        <v>1</v>
      </c>
      <c r="BX8">
        <v>1</v>
      </c>
      <c r="BY8">
        <v>1</v>
      </c>
      <c r="BZ8">
        <v>1</v>
      </c>
      <c r="CA8">
        <v>1</v>
      </c>
      <c r="CB8">
        <v>1</v>
      </c>
      <c r="CC8">
        <v>0</v>
      </c>
      <c r="CD8">
        <v>1</v>
      </c>
      <c r="CE8">
        <v>1</v>
      </c>
      <c r="CF8">
        <v>0</v>
      </c>
      <c r="CG8">
        <v>1</v>
      </c>
      <c r="CH8">
        <v>1</v>
      </c>
      <c r="CI8">
        <v>1</v>
      </c>
      <c r="CJ8">
        <v>0</v>
      </c>
      <c r="CK8">
        <v>0</v>
      </c>
      <c r="CL8">
        <v>1</v>
      </c>
      <c r="CM8">
        <v>1</v>
      </c>
      <c r="CN8">
        <v>1</v>
      </c>
      <c r="CO8">
        <v>1</v>
      </c>
      <c r="CP8">
        <v>1</v>
      </c>
      <c r="CQ8">
        <v>0</v>
      </c>
      <c r="CR8">
        <v>1</v>
      </c>
      <c r="CS8">
        <v>0</v>
      </c>
      <c r="CT8">
        <v>1</v>
      </c>
      <c r="CU8" s="14">
        <f t="shared" si="2"/>
        <v>22</v>
      </c>
      <c r="CV8" s="1">
        <v>1</v>
      </c>
      <c r="CW8" s="1">
        <v>2</v>
      </c>
      <c r="CX8" s="1">
        <v>1</v>
      </c>
      <c r="CY8" s="1">
        <v>5</v>
      </c>
      <c r="CZ8" s="1">
        <v>5</v>
      </c>
      <c r="DA8" s="1">
        <v>3</v>
      </c>
      <c r="DB8" s="1">
        <v>1</v>
      </c>
      <c r="DC8" s="1">
        <v>1</v>
      </c>
      <c r="DD8" s="1">
        <v>5</v>
      </c>
      <c r="DE8" s="1">
        <v>1</v>
      </c>
      <c r="DF8" s="14">
        <f t="shared" si="3"/>
        <v>2.5</v>
      </c>
    </row>
    <row r="9" spans="1:110">
      <c r="A9">
        <v>10</v>
      </c>
      <c r="B9" s="1">
        <v>1</v>
      </c>
      <c r="C9" s="1">
        <v>2</v>
      </c>
      <c r="D9" s="10">
        <v>18</v>
      </c>
      <c r="E9" s="1" t="s">
        <v>265</v>
      </c>
      <c r="F9" s="1">
        <v>0</v>
      </c>
      <c r="G9">
        <v>0</v>
      </c>
      <c r="H9">
        <v>1</v>
      </c>
      <c r="I9">
        <v>1</v>
      </c>
      <c r="J9">
        <v>1</v>
      </c>
      <c r="K9">
        <v>1</v>
      </c>
      <c r="L9">
        <v>0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0</v>
      </c>
      <c r="T9">
        <v>1</v>
      </c>
      <c r="U9">
        <v>0</v>
      </c>
      <c r="V9">
        <v>1</v>
      </c>
      <c r="W9">
        <v>1</v>
      </c>
      <c r="X9">
        <v>1</v>
      </c>
      <c r="Y9">
        <v>1</v>
      </c>
      <c r="Z9">
        <v>0</v>
      </c>
      <c r="AA9">
        <v>1</v>
      </c>
      <c r="AB9">
        <v>1</v>
      </c>
      <c r="AC9">
        <v>1</v>
      </c>
      <c r="AD9">
        <v>0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 s="14">
        <f t="shared" si="0"/>
        <v>24</v>
      </c>
      <c r="AL9">
        <v>1</v>
      </c>
      <c r="AM9">
        <v>0</v>
      </c>
      <c r="AN9">
        <v>1</v>
      </c>
      <c r="AO9">
        <v>1</v>
      </c>
      <c r="AP9">
        <v>0</v>
      </c>
      <c r="AQ9">
        <v>0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0</v>
      </c>
      <c r="BI9">
        <v>1</v>
      </c>
      <c r="BJ9">
        <v>0</v>
      </c>
      <c r="BK9">
        <v>1</v>
      </c>
      <c r="BL9">
        <v>1</v>
      </c>
      <c r="BM9">
        <v>1</v>
      </c>
      <c r="BN9">
        <v>1</v>
      </c>
      <c r="BO9">
        <v>1</v>
      </c>
      <c r="BP9" s="14">
        <f t="shared" si="1"/>
        <v>25</v>
      </c>
      <c r="BQ9">
        <v>1</v>
      </c>
      <c r="BR9">
        <v>1</v>
      </c>
      <c r="BS9">
        <v>1</v>
      </c>
      <c r="BT9">
        <v>1</v>
      </c>
      <c r="BU9">
        <v>0</v>
      </c>
      <c r="BV9">
        <v>1</v>
      </c>
      <c r="BW9">
        <v>0</v>
      </c>
      <c r="BX9">
        <v>1</v>
      </c>
      <c r="BY9">
        <v>1</v>
      </c>
      <c r="BZ9">
        <v>1</v>
      </c>
      <c r="CA9">
        <v>1</v>
      </c>
      <c r="CB9">
        <v>0</v>
      </c>
      <c r="CC9">
        <v>1</v>
      </c>
      <c r="CD9">
        <v>1</v>
      </c>
      <c r="CE9">
        <v>1</v>
      </c>
      <c r="CF9">
        <v>0</v>
      </c>
      <c r="CG9">
        <v>0</v>
      </c>
      <c r="CH9">
        <v>1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0</v>
      </c>
      <c r="CQ9">
        <v>1</v>
      </c>
      <c r="CR9">
        <v>1</v>
      </c>
      <c r="CS9">
        <v>1</v>
      </c>
      <c r="CT9">
        <v>1</v>
      </c>
      <c r="CU9" s="14">
        <f t="shared" si="2"/>
        <v>24</v>
      </c>
      <c r="CV9" s="1">
        <v>3</v>
      </c>
      <c r="CW9" s="1">
        <v>5</v>
      </c>
      <c r="CX9" s="1">
        <v>5</v>
      </c>
      <c r="CY9" s="1">
        <v>4</v>
      </c>
      <c r="CZ9" s="1">
        <v>4</v>
      </c>
      <c r="DA9" s="1">
        <v>3</v>
      </c>
      <c r="DB9" s="1">
        <v>2</v>
      </c>
      <c r="DC9" s="1">
        <v>3</v>
      </c>
      <c r="DD9" s="1">
        <v>4</v>
      </c>
      <c r="DE9" s="1">
        <v>1</v>
      </c>
      <c r="DF9" s="14">
        <f t="shared" si="3"/>
        <v>3.4</v>
      </c>
    </row>
    <row r="10" spans="1:110">
      <c r="A10">
        <v>11</v>
      </c>
      <c r="B10" s="1">
        <v>1</v>
      </c>
      <c r="C10" s="1">
        <v>2</v>
      </c>
      <c r="D10" s="10">
        <v>18</v>
      </c>
      <c r="E10" s="1" t="s">
        <v>265</v>
      </c>
      <c r="F10" s="1">
        <v>0</v>
      </c>
      <c r="G10">
        <v>1</v>
      </c>
      <c r="H10">
        <v>1</v>
      </c>
      <c r="I10">
        <v>1</v>
      </c>
      <c r="J10">
        <v>0</v>
      </c>
      <c r="K10">
        <v>0</v>
      </c>
      <c r="L10">
        <v>1</v>
      </c>
      <c r="M10">
        <v>1</v>
      </c>
      <c r="N10">
        <v>0</v>
      </c>
      <c r="O10">
        <v>1</v>
      </c>
      <c r="P10">
        <v>1</v>
      </c>
      <c r="Q10">
        <v>1</v>
      </c>
      <c r="R10">
        <v>1</v>
      </c>
      <c r="S10">
        <v>0</v>
      </c>
      <c r="T10">
        <v>0</v>
      </c>
      <c r="U10">
        <v>0</v>
      </c>
      <c r="V10">
        <v>1</v>
      </c>
      <c r="W10">
        <v>0</v>
      </c>
      <c r="X10">
        <v>1</v>
      </c>
      <c r="Y10">
        <v>0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 s="14">
        <f t="shared" si="0"/>
        <v>22</v>
      </c>
      <c r="AL10">
        <v>1</v>
      </c>
      <c r="AM10">
        <v>0</v>
      </c>
      <c r="AN10">
        <v>1</v>
      </c>
      <c r="AO10">
        <v>1</v>
      </c>
      <c r="AP10">
        <v>0</v>
      </c>
      <c r="AQ10">
        <v>0</v>
      </c>
      <c r="AR10">
        <v>1</v>
      </c>
      <c r="AS10">
        <v>1</v>
      </c>
      <c r="AT10">
        <v>1</v>
      </c>
      <c r="AU10">
        <v>0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0</v>
      </c>
      <c r="BG10">
        <v>1</v>
      </c>
      <c r="BH10">
        <v>0</v>
      </c>
      <c r="BI10">
        <v>1</v>
      </c>
      <c r="BJ10">
        <v>0</v>
      </c>
      <c r="BK10">
        <v>1</v>
      </c>
      <c r="BL10">
        <v>1</v>
      </c>
      <c r="BM10">
        <v>1</v>
      </c>
      <c r="BN10">
        <v>1</v>
      </c>
      <c r="BO10">
        <v>1</v>
      </c>
      <c r="BP10" s="14">
        <f t="shared" si="1"/>
        <v>23</v>
      </c>
      <c r="BQ10">
        <v>1</v>
      </c>
      <c r="BR10">
        <v>1</v>
      </c>
      <c r="BS10">
        <v>1</v>
      </c>
      <c r="BT10">
        <v>0</v>
      </c>
      <c r="BU10">
        <v>1</v>
      </c>
      <c r="BV10">
        <v>0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1</v>
      </c>
      <c r="CC10">
        <v>1</v>
      </c>
      <c r="CD10">
        <v>1</v>
      </c>
      <c r="CE10">
        <v>1</v>
      </c>
      <c r="CF10">
        <v>0</v>
      </c>
      <c r="CG10">
        <v>1</v>
      </c>
      <c r="CH10">
        <v>1</v>
      </c>
      <c r="CI10">
        <v>1</v>
      </c>
      <c r="CJ10">
        <v>0</v>
      </c>
      <c r="CK10">
        <v>1</v>
      </c>
      <c r="CL10">
        <v>1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 s="14">
        <f t="shared" si="2"/>
        <v>26</v>
      </c>
      <c r="CV10" s="1">
        <v>2</v>
      </c>
      <c r="CW10" s="1">
        <v>3</v>
      </c>
      <c r="CX10" s="1">
        <v>5</v>
      </c>
      <c r="CY10" s="1">
        <v>5</v>
      </c>
      <c r="CZ10" s="1">
        <v>2</v>
      </c>
      <c r="DA10" s="1">
        <v>2</v>
      </c>
      <c r="DB10" s="1">
        <v>1</v>
      </c>
      <c r="DC10" s="1">
        <v>1</v>
      </c>
      <c r="DD10" s="1">
        <v>2</v>
      </c>
      <c r="DE10" s="1">
        <v>1</v>
      </c>
      <c r="DF10" s="14">
        <f t="shared" si="3"/>
        <v>2.4</v>
      </c>
    </row>
    <row r="11" spans="1:110">
      <c r="A11">
        <v>12</v>
      </c>
      <c r="B11" s="1">
        <v>1</v>
      </c>
      <c r="C11" s="1">
        <v>2</v>
      </c>
      <c r="D11" s="10">
        <v>18</v>
      </c>
      <c r="E11" s="1" t="s">
        <v>265</v>
      </c>
      <c r="F11" s="1">
        <v>0</v>
      </c>
      <c r="G11">
        <v>1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0</v>
      </c>
      <c r="R11">
        <v>1</v>
      </c>
      <c r="S11">
        <v>1</v>
      </c>
      <c r="T11">
        <v>1</v>
      </c>
      <c r="U11">
        <v>0</v>
      </c>
      <c r="V11">
        <v>1</v>
      </c>
      <c r="W11">
        <v>0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0</v>
      </c>
      <c r="AI11">
        <v>1</v>
      </c>
      <c r="AJ11">
        <v>1</v>
      </c>
      <c r="AK11" s="14">
        <f t="shared" si="0"/>
        <v>25</v>
      </c>
      <c r="AL11">
        <v>1</v>
      </c>
      <c r="AM11">
        <v>0</v>
      </c>
      <c r="AN11">
        <v>1</v>
      </c>
      <c r="AO11">
        <v>1</v>
      </c>
      <c r="AP11">
        <v>1</v>
      </c>
      <c r="AQ11">
        <v>0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0</v>
      </c>
      <c r="BK11">
        <v>1</v>
      </c>
      <c r="BL11">
        <v>1</v>
      </c>
      <c r="BM11">
        <v>1</v>
      </c>
      <c r="BN11">
        <v>1</v>
      </c>
      <c r="BO11">
        <v>1</v>
      </c>
      <c r="BP11" s="14">
        <f t="shared" si="1"/>
        <v>27</v>
      </c>
      <c r="BQ11">
        <v>1</v>
      </c>
      <c r="BR11">
        <v>1</v>
      </c>
      <c r="BS11">
        <v>1</v>
      </c>
      <c r="BT11">
        <v>0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0</v>
      </c>
      <c r="CB11">
        <v>1</v>
      </c>
      <c r="CC11">
        <v>0</v>
      </c>
      <c r="CD11">
        <v>1</v>
      </c>
      <c r="CE11">
        <v>1</v>
      </c>
      <c r="CF11">
        <v>1</v>
      </c>
      <c r="CG11">
        <v>0</v>
      </c>
      <c r="CH11">
        <v>1</v>
      </c>
      <c r="CI11">
        <v>1</v>
      </c>
      <c r="CJ11">
        <v>1</v>
      </c>
      <c r="CK11">
        <v>1</v>
      </c>
      <c r="CL11">
        <v>0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 s="14">
        <f t="shared" si="2"/>
        <v>25</v>
      </c>
      <c r="CV11" s="1">
        <v>1</v>
      </c>
      <c r="CW11" s="1">
        <v>2</v>
      </c>
      <c r="CX11" s="1">
        <v>5</v>
      </c>
      <c r="CY11" s="1">
        <v>2</v>
      </c>
      <c r="CZ11" s="1">
        <v>4</v>
      </c>
      <c r="DA11" s="1">
        <v>2</v>
      </c>
      <c r="DB11" s="1">
        <v>4</v>
      </c>
      <c r="DC11" s="1">
        <v>5</v>
      </c>
      <c r="DD11" s="1">
        <v>5</v>
      </c>
      <c r="DE11" s="1">
        <v>1</v>
      </c>
      <c r="DF11" s="14">
        <f t="shared" si="3"/>
        <v>3.1</v>
      </c>
    </row>
    <row r="12" spans="1:110">
      <c r="A12">
        <v>13</v>
      </c>
      <c r="B12" s="1">
        <v>1</v>
      </c>
      <c r="C12" s="1">
        <v>2</v>
      </c>
      <c r="D12" s="10">
        <v>19</v>
      </c>
      <c r="E12" s="1" t="s">
        <v>265</v>
      </c>
      <c r="F12" s="1">
        <v>0</v>
      </c>
      <c r="G12">
        <v>0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0</v>
      </c>
      <c r="V12">
        <v>1</v>
      </c>
      <c r="W12">
        <v>1</v>
      </c>
      <c r="X12">
        <v>1</v>
      </c>
      <c r="Y12">
        <v>0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 s="14">
        <f t="shared" si="0"/>
        <v>27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0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0</v>
      </c>
      <c r="BK12">
        <v>1</v>
      </c>
      <c r="BL12">
        <v>1</v>
      </c>
      <c r="BM12">
        <v>1</v>
      </c>
      <c r="BN12">
        <v>1</v>
      </c>
      <c r="BO12">
        <v>1</v>
      </c>
      <c r="BP12" s="14">
        <f t="shared" si="1"/>
        <v>28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1</v>
      </c>
      <c r="CD12">
        <v>1</v>
      </c>
      <c r="CE12">
        <v>1</v>
      </c>
      <c r="CF12">
        <v>0</v>
      </c>
      <c r="CG12">
        <v>0</v>
      </c>
      <c r="CH12">
        <v>1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 s="14">
        <f t="shared" si="2"/>
        <v>28</v>
      </c>
      <c r="CV12" s="1">
        <v>5</v>
      </c>
      <c r="CW12" s="1">
        <v>2</v>
      </c>
      <c r="CX12" s="1">
        <v>3</v>
      </c>
      <c r="CY12" s="1">
        <v>5</v>
      </c>
      <c r="CZ12" s="1">
        <v>5</v>
      </c>
      <c r="DA12" s="1">
        <v>4</v>
      </c>
      <c r="DB12" s="1">
        <v>1</v>
      </c>
      <c r="DC12" s="1">
        <v>3</v>
      </c>
      <c r="DD12" s="1">
        <v>3</v>
      </c>
      <c r="DE12" s="1">
        <v>1</v>
      </c>
      <c r="DF12" s="14">
        <f t="shared" si="3"/>
        <v>3.2</v>
      </c>
    </row>
    <row r="13" spans="1:110">
      <c r="A13">
        <v>14</v>
      </c>
      <c r="B13" s="1">
        <v>1</v>
      </c>
      <c r="C13" s="1">
        <v>2</v>
      </c>
      <c r="D13" s="10">
        <v>18</v>
      </c>
      <c r="E13" s="1" t="s">
        <v>265</v>
      </c>
      <c r="F13" s="1">
        <v>0</v>
      </c>
      <c r="G13">
        <v>0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0</v>
      </c>
      <c r="R13">
        <v>1</v>
      </c>
      <c r="S13">
        <v>0</v>
      </c>
      <c r="T13">
        <v>1</v>
      </c>
      <c r="U13">
        <v>0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0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0</v>
      </c>
      <c r="AI13">
        <v>1</v>
      </c>
      <c r="AJ13">
        <v>0</v>
      </c>
      <c r="AK13" s="14">
        <f t="shared" si="0"/>
        <v>23</v>
      </c>
      <c r="AL13">
        <v>1</v>
      </c>
      <c r="AM13">
        <v>0</v>
      </c>
      <c r="AN13">
        <v>1</v>
      </c>
      <c r="AO13">
        <v>1</v>
      </c>
      <c r="AP13">
        <v>0</v>
      </c>
      <c r="AQ13">
        <v>0</v>
      </c>
      <c r="AR13">
        <v>1</v>
      </c>
      <c r="AS13">
        <v>1</v>
      </c>
      <c r="AT13">
        <v>1</v>
      </c>
      <c r="AU13">
        <v>1</v>
      </c>
      <c r="AV13">
        <v>0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0</v>
      </c>
      <c r="BK13">
        <v>1</v>
      </c>
      <c r="BL13">
        <v>1</v>
      </c>
      <c r="BM13">
        <v>1</v>
      </c>
      <c r="BN13">
        <v>1</v>
      </c>
      <c r="BO13">
        <v>1</v>
      </c>
      <c r="BP13" s="14">
        <f t="shared" si="1"/>
        <v>25</v>
      </c>
      <c r="BQ13">
        <v>1</v>
      </c>
      <c r="BR13">
        <v>0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1</v>
      </c>
      <c r="CB13">
        <v>1</v>
      </c>
      <c r="CC13">
        <v>0</v>
      </c>
      <c r="CD13">
        <v>1</v>
      </c>
      <c r="CE13">
        <v>1</v>
      </c>
      <c r="CF13">
        <v>1</v>
      </c>
      <c r="CG13">
        <v>1</v>
      </c>
      <c r="CH13">
        <v>1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0</v>
      </c>
      <c r="CS13">
        <v>1</v>
      </c>
      <c r="CT13">
        <v>0</v>
      </c>
      <c r="CU13" s="14">
        <f t="shared" si="2"/>
        <v>26</v>
      </c>
      <c r="CV13" s="1">
        <v>2</v>
      </c>
      <c r="CW13" s="1">
        <v>1</v>
      </c>
      <c r="CX13" s="1">
        <v>4</v>
      </c>
      <c r="CY13" s="1">
        <v>2</v>
      </c>
      <c r="CZ13" s="1">
        <v>4</v>
      </c>
      <c r="DA13" s="1">
        <v>3</v>
      </c>
      <c r="DB13" s="1">
        <v>1</v>
      </c>
      <c r="DC13" s="1">
        <v>3</v>
      </c>
      <c r="DD13" s="1">
        <v>3</v>
      </c>
      <c r="DE13" s="1">
        <v>1</v>
      </c>
      <c r="DF13" s="14">
        <f t="shared" si="3"/>
        <v>2.4</v>
      </c>
    </row>
    <row r="14" spans="1:110">
      <c r="A14">
        <v>15</v>
      </c>
      <c r="B14" s="1">
        <v>1</v>
      </c>
      <c r="C14" s="1">
        <v>2</v>
      </c>
      <c r="D14" s="10">
        <v>19</v>
      </c>
      <c r="E14" s="1" t="s">
        <v>265</v>
      </c>
      <c r="F14" s="1">
        <v>0</v>
      </c>
      <c r="G14">
        <v>0</v>
      </c>
      <c r="H14">
        <v>1</v>
      </c>
      <c r="I14">
        <v>1</v>
      </c>
      <c r="J14">
        <v>0</v>
      </c>
      <c r="K14">
        <v>1</v>
      </c>
      <c r="L14">
        <v>1</v>
      </c>
      <c r="M14">
        <v>1</v>
      </c>
      <c r="N14">
        <v>0</v>
      </c>
      <c r="O14">
        <v>1</v>
      </c>
      <c r="P14">
        <v>1</v>
      </c>
      <c r="Q14">
        <v>1</v>
      </c>
      <c r="R14">
        <v>1</v>
      </c>
      <c r="S14">
        <v>0</v>
      </c>
      <c r="T14">
        <v>1</v>
      </c>
      <c r="U14">
        <v>0</v>
      </c>
      <c r="V14">
        <v>1</v>
      </c>
      <c r="W14">
        <v>1</v>
      </c>
      <c r="X14">
        <v>1</v>
      </c>
      <c r="Y14">
        <v>0</v>
      </c>
      <c r="Z14">
        <v>1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0</v>
      </c>
      <c r="AG14">
        <v>1</v>
      </c>
      <c r="AH14">
        <v>0</v>
      </c>
      <c r="AI14">
        <v>0</v>
      </c>
      <c r="AJ14">
        <v>0</v>
      </c>
      <c r="AK14" s="14">
        <f t="shared" si="0"/>
        <v>17</v>
      </c>
      <c r="AL14">
        <v>1</v>
      </c>
      <c r="AM14">
        <v>0</v>
      </c>
      <c r="AN14">
        <v>1</v>
      </c>
      <c r="AO14">
        <v>0</v>
      </c>
      <c r="AP14">
        <v>0</v>
      </c>
      <c r="AQ14">
        <v>1</v>
      </c>
      <c r="AR14">
        <v>1</v>
      </c>
      <c r="AS14">
        <v>1</v>
      </c>
      <c r="AT14">
        <v>0</v>
      </c>
      <c r="AU14">
        <v>0</v>
      </c>
      <c r="AV14">
        <v>1</v>
      </c>
      <c r="AW14">
        <v>1</v>
      </c>
      <c r="AX14">
        <v>1</v>
      </c>
      <c r="AY14">
        <v>0</v>
      </c>
      <c r="AZ14">
        <v>1</v>
      </c>
      <c r="BA14">
        <v>0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0</v>
      </c>
      <c r="BI14">
        <v>1</v>
      </c>
      <c r="BJ14">
        <v>0</v>
      </c>
      <c r="BK14">
        <v>1</v>
      </c>
      <c r="BL14">
        <v>1</v>
      </c>
      <c r="BM14">
        <v>1</v>
      </c>
      <c r="BN14">
        <v>1</v>
      </c>
      <c r="BO14">
        <v>1</v>
      </c>
      <c r="BP14" s="14">
        <f t="shared" si="1"/>
        <v>21</v>
      </c>
      <c r="BQ14">
        <v>1</v>
      </c>
      <c r="BR14">
        <v>1</v>
      </c>
      <c r="BS14">
        <v>1</v>
      </c>
      <c r="BT14">
        <v>0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1</v>
      </c>
      <c r="CE14">
        <v>1</v>
      </c>
      <c r="CF14">
        <v>0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 s="14">
        <f t="shared" si="2"/>
        <v>28</v>
      </c>
      <c r="CV14" s="1">
        <v>4</v>
      </c>
      <c r="CW14" s="1">
        <v>3</v>
      </c>
      <c r="CX14" s="1">
        <v>2</v>
      </c>
      <c r="CY14" s="1">
        <v>2</v>
      </c>
      <c r="CZ14" s="1">
        <v>3</v>
      </c>
      <c r="DA14" s="1">
        <v>2</v>
      </c>
      <c r="DB14" s="1">
        <v>3</v>
      </c>
      <c r="DC14" s="1">
        <v>5</v>
      </c>
      <c r="DD14" s="1">
        <v>2</v>
      </c>
      <c r="DE14" s="1">
        <v>1</v>
      </c>
      <c r="DF14" s="14">
        <f t="shared" si="3"/>
        <v>2.7</v>
      </c>
    </row>
    <row r="15" spans="1:110">
      <c r="A15">
        <v>17</v>
      </c>
      <c r="B15" s="1">
        <v>1</v>
      </c>
      <c r="C15" s="1">
        <v>2</v>
      </c>
      <c r="D15" s="10">
        <v>18</v>
      </c>
      <c r="E15" s="1" t="s">
        <v>265</v>
      </c>
      <c r="F15" s="1">
        <v>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  <c r="M15">
        <v>1</v>
      </c>
      <c r="N15">
        <v>1</v>
      </c>
      <c r="O15">
        <v>0</v>
      </c>
      <c r="P15">
        <v>1</v>
      </c>
      <c r="Q15">
        <v>0</v>
      </c>
      <c r="R15">
        <v>1</v>
      </c>
      <c r="S15">
        <v>1</v>
      </c>
      <c r="T15">
        <v>1</v>
      </c>
      <c r="U15">
        <v>0</v>
      </c>
      <c r="V15">
        <v>1</v>
      </c>
      <c r="W15">
        <v>0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0</v>
      </c>
      <c r="AI15">
        <v>1</v>
      </c>
      <c r="AJ15">
        <v>1</v>
      </c>
      <c r="AK15" s="14">
        <f t="shared" si="0"/>
        <v>21</v>
      </c>
      <c r="AL15">
        <v>1</v>
      </c>
      <c r="AM15">
        <v>0</v>
      </c>
      <c r="AN15">
        <v>1</v>
      </c>
      <c r="AO15">
        <v>1</v>
      </c>
      <c r="AP15">
        <v>1</v>
      </c>
      <c r="AQ15">
        <v>0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0</v>
      </c>
      <c r="BK15">
        <v>1</v>
      </c>
      <c r="BL15">
        <v>1</v>
      </c>
      <c r="BM15">
        <v>1</v>
      </c>
      <c r="BN15">
        <v>1</v>
      </c>
      <c r="BO15">
        <v>1</v>
      </c>
      <c r="BP15" s="14">
        <f t="shared" si="1"/>
        <v>27</v>
      </c>
      <c r="BQ15">
        <v>1</v>
      </c>
      <c r="BR15">
        <v>1</v>
      </c>
      <c r="BS15">
        <v>1</v>
      </c>
      <c r="BT15">
        <v>0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0</v>
      </c>
      <c r="CB15">
        <v>1</v>
      </c>
      <c r="CC15">
        <v>0</v>
      </c>
      <c r="CD15">
        <v>1</v>
      </c>
      <c r="CE15">
        <v>1</v>
      </c>
      <c r="CF15">
        <v>1</v>
      </c>
      <c r="CG15">
        <v>0</v>
      </c>
      <c r="CH15">
        <v>1</v>
      </c>
      <c r="CI15">
        <v>1</v>
      </c>
      <c r="CJ15">
        <v>1</v>
      </c>
      <c r="CK15">
        <v>1</v>
      </c>
      <c r="CL15">
        <v>0</v>
      </c>
      <c r="CM15">
        <v>0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 s="14">
        <f t="shared" si="2"/>
        <v>24</v>
      </c>
      <c r="CV15" s="1">
        <v>2</v>
      </c>
      <c r="CW15" s="1">
        <v>2</v>
      </c>
      <c r="CX15" s="1">
        <v>3</v>
      </c>
      <c r="CY15" s="1">
        <v>3</v>
      </c>
      <c r="CZ15" s="1">
        <v>3</v>
      </c>
      <c r="DA15" s="1">
        <v>2</v>
      </c>
      <c r="DB15" s="1">
        <v>2</v>
      </c>
      <c r="DC15" s="1">
        <v>3</v>
      </c>
      <c r="DD15" s="1">
        <v>2</v>
      </c>
      <c r="DE15" s="1">
        <v>1</v>
      </c>
      <c r="DF15" s="14">
        <f t="shared" si="3"/>
        <v>2.2999999999999998</v>
      </c>
    </row>
    <row r="16" spans="1:110">
      <c r="A16">
        <v>18</v>
      </c>
      <c r="B16" s="1">
        <v>1</v>
      </c>
      <c r="C16" s="1">
        <v>2</v>
      </c>
      <c r="D16" s="10">
        <v>19</v>
      </c>
      <c r="E16" s="1" t="s">
        <v>265</v>
      </c>
      <c r="F16" s="1">
        <v>0</v>
      </c>
      <c r="G16">
        <v>1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>
        <v>1</v>
      </c>
      <c r="AG16">
        <v>0</v>
      </c>
      <c r="AH16">
        <v>1</v>
      </c>
      <c r="AI16">
        <v>1</v>
      </c>
      <c r="AJ16">
        <v>1</v>
      </c>
      <c r="AK16" s="14">
        <f t="shared" si="0"/>
        <v>13</v>
      </c>
      <c r="AL16">
        <v>0</v>
      </c>
      <c r="AM16">
        <v>0</v>
      </c>
      <c r="AN16">
        <v>0</v>
      </c>
      <c r="AO16">
        <v>1</v>
      </c>
      <c r="AP16">
        <v>1</v>
      </c>
      <c r="AQ16">
        <v>0</v>
      </c>
      <c r="AR16">
        <v>1</v>
      </c>
      <c r="AS16">
        <v>1</v>
      </c>
      <c r="AT16">
        <v>0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0</v>
      </c>
      <c r="BB16">
        <v>1</v>
      </c>
      <c r="BC16">
        <v>1</v>
      </c>
      <c r="BD16">
        <v>1</v>
      </c>
      <c r="BE16">
        <v>1</v>
      </c>
      <c r="BF16">
        <v>0</v>
      </c>
      <c r="BG16">
        <v>1</v>
      </c>
      <c r="BH16">
        <v>0</v>
      </c>
      <c r="BI16">
        <v>1</v>
      </c>
      <c r="BJ16">
        <v>0</v>
      </c>
      <c r="BK16">
        <v>1</v>
      </c>
      <c r="BL16">
        <v>1</v>
      </c>
      <c r="BM16">
        <v>0</v>
      </c>
      <c r="BN16">
        <v>1</v>
      </c>
      <c r="BO16">
        <v>1</v>
      </c>
      <c r="BP16" s="14">
        <f t="shared" si="1"/>
        <v>16</v>
      </c>
      <c r="BQ16">
        <v>1</v>
      </c>
      <c r="BR16">
        <v>0</v>
      </c>
      <c r="BS16">
        <v>0</v>
      </c>
      <c r="BT16">
        <v>0</v>
      </c>
      <c r="BU16">
        <v>1</v>
      </c>
      <c r="BV16">
        <v>1</v>
      </c>
      <c r="BW16">
        <v>1</v>
      </c>
      <c r="BX16">
        <v>1</v>
      </c>
      <c r="BY16">
        <v>1</v>
      </c>
      <c r="BZ16">
        <v>0</v>
      </c>
      <c r="CA16">
        <v>0</v>
      </c>
      <c r="CB16">
        <v>0</v>
      </c>
      <c r="CC16">
        <v>0</v>
      </c>
      <c r="CD16">
        <v>1</v>
      </c>
      <c r="CE16">
        <v>1</v>
      </c>
      <c r="CF16">
        <v>0</v>
      </c>
      <c r="CG16">
        <v>0</v>
      </c>
      <c r="CH16">
        <v>1</v>
      </c>
      <c r="CI16">
        <v>1</v>
      </c>
      <c r="CJ16">
        <v>1</v>
      </c>
      <c r="CK16">
        <v>0</v>
      </c>
      <c r="CL16">
        <v>1</v>
      </c>
      <c r="CM16">
        <v>0</v>
      </c>
      <c r="CN16">
        <v>1</v>
      </c>
      <c r="CO16">
        <v>0</v>
      </c>
      <c r="CP16">
        <v>0</v>
      </c>
      <c r="CQ16">
        <v>1</v>
      </c>
      <c r="CR16">
        <v>0</v>
      </c>
      <c r="CS16">
        <v>1</v>
      </c>
      <c r="CT16">
        <v>1</v>
      </c>
      <c r="CU16" s="14">
        <f t="shared" si="2"/>
        <v>16</v>
      </c>
      <c r="CV16" s="1">
        <v>2</v>
      </c>
      <c r="CW16" s="1">
        <v>2</v>
      </c>
      <c r="CX16" s="1">
        <v>5</v>
      </c>
      <c r="CY16" s="1">
        <v>2</v>
      </c>
      <c r="CZ16" s="1">
        <v>3</v>
      </c>
      <c r="DA16" s="1">
        <v>3</v>
      </c>
      <c r="DB16" s="1">
        <v>1</v>
      </c>
      <c r="DC16" s="1">
        <v>3</v>
      </c>
      <c r="DD16" s="1">
        <v>4</v>
      </c>
      <c r="DE16" s="1">
        <v>1</v>
      </c>
      <c r="DF16" s="14">
        <f t="shared" si="3"/>
        <v>2.6</v>
      </c>
    </row>
    <row r="17" spans="1:110">
      <c r="A17">
        <v>19</v>
      </c>
      <c r="B17" s="1">
        <v>1</v>
      </c>
      <c r="C17" s="1">
        <v>1</v>
      </c>
      <c r="D17" s="10">
        <v>18</v>
      </c>
      <c r="E17" s="1" t="s">
        <v>265</v>
      </c>
      <c r="F17" s="1">
        <v>0</v>
      </c>
      <c r="G17">
        <v>0</v>
      </c>
      <c r="H17">
        <v>1</v>
      </c>
      <c r="I17">
        <v>1</v>
      </c>
      <c r="J17">
        <v>1</v>
      </c>
      <c r="K17">
        <v>1</v>
      </c>
      <c r="L17">
        <v>1</v>
      </c>
      <c r="M17">
        <v>0</v>
      </c>
      <c r="N17">
        <v>0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0</v>
      </c>
      <c r="V17">
        <v>1</v>
      </c>
      <c r="W17">
        <v>0</v>
      </c>
      <c r="X17">
        <v>1</v>
      </c>
      <c r="Y17">
        <v>1</v>
      </c>
      <c r="Z17">
        <v>1</v>
      </c>
      <c r="AA17">
        <v>1</v>
      </c>
      <c r="AB17">
        <v>0</v>
      </c>
      <c r="AC17">
        <v>1</v>
      </c>
      <c r="AD17">
        <v>1</v>
      </c>
      <c r="AE17">
        <v>1</v>
      </c>
      <c r="AF17">
        <v>1</v>
      </c>
      <c r="AG17">
        <v>0</v>
      </c>
      <c r="AH17">
        <v>1</v>
      </c>
      <c r="AI17">
        <v>1</v>
      </c>
      <c r="AJ17">
        <v>1</v>
      </c>
      <c r="AK17" s="14">
        <f t="shared" si="0"/>
        <v>23</v>
      </c>
      <c r="AL17">
        <v>1</v>
      </c>
      <c r="AM17">
        <v>1</v>
      </c>
      <c r="AN17">
        <v>0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0</v>
      </c>
      <c r="BI17">
        <v>1</v>
      </c>
      <c r="BJ17">
        <v>0</v>
      </c>
      <c r="BK17">
        <v>1</v>
      </c>
      <c r="BL17">
        <v>1</v>
      </c>
      <c r="BM17">
        <v>1</v>
      </c>
      <c r="BN17">
        <v>1</v>
      </c>
      <c r="BO17">
        <v>1</v>
      </c>
      <c r="BP17" s="14">
        <f t="shared" si="1"/>
        <v>27</v>
      </c>
      <c r="BQ17">
        <v>1</v>
      </c>
      <c r="BR17">
        <v>0</v>
      </c>
      <c r="BS17">
        <v>0</v>
      </c>
      <c r="BT17">
        <v>0</v>
      </c>
      <c r="BU17">
        <v>1</v>
      </c>
      <c r="BV17">
        <v>0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0</v>
      </c>
      <c r="CC17">
        <v>1</v>
      </c>
      <c r="CD17">
        <v>0</v>
      </c>
      <c r="CE17">
        <v>1</v>
      </c>
      <c r="CF17">
        <v>1</v>
      </c>
      <c r="CG17">
        <v>0</v>
      </c>
      <c r="CH17">
        <v>1</v>
      </c>
      <c r="CI17">
        <v>1</v>
      </c>
      <c r="CJ17">
        <v>0</v>
      </c>
      <c r="CK17">
        <v>1</v>
      </c>
      <c r="CL17">
        <v>1</v>
      </c>
      <c r="CM17">
        <v>1</v>
      </c>
      <c r="CN17">
        <v>0</v>
      </c>
      <c r="CO17">
        <v>1</v>
      </c>
      <c r="CP17">
        <v>1</v>
      </c>
      <c r="CQ17">
        <v>0</v>
      </c>
      <c r="CR17">
        <v>0</v>
      </c>
      <c r="CS17">
        <v>0</v>
      </c>
      <c r="CT17">
        <v>1</v>
      </c>
      <c r="CU17" s="14">
        <f t="shared" si="2"/>
        <v>18</v>
      </c>
      <c r="CV17" s="1">
        <v>2</v>
      </c>
      <c r="CW17" s="1">
        <v>2</v>
      </c>
      <c r="CX17" s="1">
        <v>5</v>
      </c>
      <c r="CY17" s="1">
        <v>1</v>
      </c>
      <c r="CZ17" s="1">
        <v>4</v>
      </c>
      <c r="DA17" s="1">
        <v>3</v>
      </c>
      <c r="DB17" s="1">
        <v>1</v>
      </c>
      <c r="DC17" s="1">
        <v>3</v>
      </c>
      <c r="DD17" s="1">
        <v>4</v>
      </c>
      <c r="DE17" s="1">
        <v>1</v>
      </c>
      <c r="DF17" s="14">
        <f t="shared" si="3"/>
        <v>2.6</v>
      </c>
    </row>
    <row r="18" spans="1:110">
      <c r="A18">
        <v>20</v>
      </c>
      <c r="B18" s="1">
        <v>1</v>
      </c>
      <c r="C18" s="1">
        <v>1</v>
      </c>
      <c r="D18" s="10">
        <v>19</v>
      </c>
      <c r="E18" s="1" t="s">
        <v>265</v>
      </c>
      <c r="F18" s="1">
        <v>0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0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0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0</v>
      </c>
      <c r="AE18">
        <v>0</v>
      </c>
      <c r="AF18">
        <v>1</v>
      </c>
      <c r="AG18">
        <v>1</v>
      </c>
      <c r="AH18">
        <v>1</v>
      </c>
      <c r="AI18">
        <v>1</v>
      </c>
      <c r="AJ18">
        <v>1</v>
      </c>
      <c r="AK18" s="14">
        <f t="shared" si="0"/>
        <v>25</v>
      </c>
      <c r="AL18">
        <v>1</v>
      </c>
      <c r="AM18">
        <v>0</v>
      </c>
      <c r="AN18">
        <v>0</v>
      </c>
      <c r="AO18">
        <v>1</v>
      </c>
      <c r="AP18">
        <v>1</v>
      </c>
      <c r="AQ18">
        <v>0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0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 s="14">
        <f t="shared" si="1"/>
        <v>26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0</v>
      </c>
      <c r="CC18">
        <v>1</v>
      </c>
      <c r="CD18">
        <v>1</v>
      </c>
      <c r="CE18">
        <v>1</v>
      </c>
      <c r="CF18">
        <v>0</v>
      </c>
      <c r="CG18">
        <v>0</v>
      </c>
      <c r="CH18">
        <v>1</v>
      </c>
      <c r="CI18">
        <v>1</v>
      </c>
      <c r="CJ18">
        <v>0</v>
      </c>
      <c r="CK18">
        <v>1</v>
      </c>
      <c r="CL18">
        <v>1</v>
      </c>
      <c r="CM18">
        <v>1</v>
      </c>
      <c r="CN18">
        <v>0</v>
      </c>
      <c r="CO18">
        <v>1</v>
      </c>
      <c r="CP18">
        <v>0</v>
      </c>
      <c r="CQ18">
        <v>1</v>
      </c>
      <c r="CR18">
        <v>1</v>
      </c>
      <c r="CS18">
        <v>1</v>
      </c>
      <c r="CT18">
        <v>1</v>
      </c>
      <c r="CU18" s="14">
        <f t="shared" si="2"/>
        <v>24</v>
      </c>
      <c r="CV18" s="1">
        <v>2</v>
      </c>
      <c r="CW18" s="1">
        <v>3</v>
      </c>
      <c r="CX18" s="1">
        <v>5</v>
      </c>
      <c r="CY18" s="1">
        <v>1</v>
      </c>
      <c r="CZ18" s="1">
        <v>3</v>
      </c>
      <c r="DA18" s="1">
        <v>3</v>
      </c>
      <c r="DB18" s="1">
        <v>1</v>
      </c>
      <c r="DC18" s="1">
        <v>1</v>
      </c>
      <c r="DD18" s="1">
        <v>3</v>
      </c>
      <c r="DE18" s="1">
        <v>1</v>
      </c>
      <c r="DF18" s="14">
        <f t="shared" si="3"/>
        <v>2.2999999999999998</v>
      </c>
    </row>
    <row r="19" spans="1:110">
      <c r="A19">
        <v>21</v>
      </c>
      <c r="B19" s="1">
        <v>1</v>
      </c>
      <c r="C19" s="1">
        <v>1</v>
      </c>
      <c r="D19" s="10">
        <v>20</v>
      </c>
      <c r="E19" s="1" t="s">
        <v>265</v>
      </c>
      <c r="F19" s="1"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0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0</v>
      </c>
      <c r="AC19">
        <v>1</v>
      </c>
      <c r="AD19">
        <v>1</v>
      </c>
      <c r="AE19">
        <v>0</v>
      </c>
      <c r="AF19">
        <v>1</v>
      </c>
      <c r="AG19">
        <v>1</v>
      </c>
      <c r="AH19">
        <v>1</v>
      </c>
      <c r="AI19">
        <v>1</v>
      </c>
      <c r="AJ19">
        <v>1</v>
      </c>
      <c r="AK19" s="14">
        <f t="shared" si="0"/>
        <v>27</v>
      </c>
      <c r="AL19">
        <v>1</v>
      </c>
      <c r="AM19">
        <v>0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0</v>
      </c>
      <c r="BK19">
        <v>1</v>
      </c>
      <c r="BL19">
        <v>1</v>
      </c>
      <c r="BM19">
        <v>1</v>
      </c>
      <c r="BN19">
        <v>1</v>
      </c>
      <c r="BO19">
        <v>1</v>
      </c>
      <c r="BP19" s="14">
        <f t="shared" si="1"/>
        <v>28</v>
      </c>
      <c r="BQ19">
        <v>1</v>
      </c>
      <c r="BR19">
        <v>0</v>
      </c>
      <c r="BS19">
        <v>0</v>
      </c>
      <c r="BT19">
        <v>1</v>
      </c>
      <c r="BU19">
        <v>0</v>
      </c>
      <c r="BV19">
        <v>0</v>
      </c>
      <c r="BW19">
        <v>0</v>
      </c>
      <c r="BX19">
        <v>1</v>
      </c>
      <c r="BY19">
        <v>1</v>
      </c>
      <c r="BZ19">
        <v>0</v>
      </c>
      <c r="CA19">
        <v>1</v>
      </c>
      <c r="CB19">
        <v>0</v>
      </c>
      <c r="CC19">
        <v>0</v>
      </c>
      <c r="CD19">
        <v>1</v>
      </c>
      <c r="CE19">
        <v>0</v>
      </c>
      <c r="CF19">
        <v>0</v>
      </c>
      <c r="CG19">
        <v>0</v>
      </c>
      <c r="CH19">
        <v>1</v>
      </c>
      <c r="CI19">
        <v>0</v>
      </c>
      <c r="CJ19">
        <v>1</v>
      </c>
      <c r="CK19">
        <v>1</v>
      </c>
      <c r="CL19">
        <v>0</v>
      </c>
      <c r="CM19">
        <v>0</v>
      </c>
      <c r="CN19">
        <v>1</v>
      </c>
      <c r="CO19">
        <v>0</v>
      </c>
      <c r="CP19">
        <v>0</v>
      </c>
      <c r="CQ19">
        <v>0</v>
      </c>
      <c r="CR19">
        <v>0</v>
      </c>
      <c r="CS19">
        <v>1</v>
      </c>
      <c r="CT19">
        <v>0</v>
      </c>
      <c r="CU19" s="14">
        <f t="shared" si="2"/>
        <v>11</v>
      </c>
      <c r="CV19" s="1">
        <v>2</v>
      </c>
      <c r="CW19" s="1">
        <v>2</v>
      </c>
      <c r="CX19" s="1">
        <v>3</v>
      </c>
      <c r="CY19" s="1">
        <v>1</v>
      </c>
      <c r="CZ19" s="1">
        <v>3</v>
      </c>
      <c r="DA19" s="1">
        <v>1</v>
      </c>
      <c r="DB19" s="1">
        <v>1</v>
      </c>
      <c r="DC19" s="1">
        <v>3</v>
      </c>
      <c r="DD19" s="1">
        <v>5</v>
      </c>
      <c r="DE19" s="1">
        <v>1</v>
      </c>
      <c r="DF19" s="14">
        <f t="shared" si="3"/>
        <v>2.2000000000000002</v>
      </c>
    </row>
    <row r="20" spans="1:110">
      <c r="A20">
        <v>22</v>
      </c>
      <c r="B20" s="1">
        <v>1</v>
      </c>
      <c r="C20" s="1">
        <v>2</v>
      </c>
      <c r="D20" s="10">
        <v>18</v>
      </c>
      <c r="E20" s="1" t="s">
        <v>265</v>
      </c>
      <c r="F20" s="1">
        <v>12</v>
      </c>
      <c r="G20">
        <v>1</v>
      </c>
      <c r="H20">
        <v>0</v>
      </c>
      <c r="I20">
        <v>1</v>
      </c>
      <c r="J20">
        <v>0</v>
      </c>
      <c r="K20">
        <v>1</v>
      </c>
      <c r="L20">
        <v>1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0</v>
      </c>
      <c r="V20">
        <v>1</v>
      </c>
      <c r="W20">
        <v>0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0</v>
      </c>
      <c r="AF20">
        <v>1</v>
      </c>
      <c r="AG20">
        <v>1</v>
      </c>
      <c r="AH20">
        <v>1</v>
      </c>
      <c r="AI20">
        <v>1</v>
      </c>
      <c r="AJ20">
        <v>1</v>
      </c>
      <c r="AK20" s="14">
        <f t="shared" si="0"/>
        <v>24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0</v>
      </c>
      <c r="AR20">
        <v>1</v>
      </c>
      <c r="AS20">
        <v>1</v>
      </c>
      <c r="AT20">
        <v>0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0</v>
      </c>
      <c r="BK20">
        <v>1</v>
      </c>
      <c r="BL20">
        <v>1</v>
      </c>
      <c r="BM20">
        <v>1</v>
      </c>
      <c r="BN20">
        <v>1</v>
      </c>
      <c r="BO20">
        <v>1</v>
      </c>
      <c r="BP20" s="14">
        <f t="shared" si="1"/>
        <v>27</v>
      </c>
      <c r="BQ20">
        <v>1</v>
      </c>
      <c r="BR20">
        <v>0</v>
      </c>
      <c r="BS20">
        <v>0</v>
      </c>
      <c r="BT20">
        <v>1</v>
      </c>
      <c r="BU20">
        <v>0</v>
      </c>
      <c r="BV20">
        <v>0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0</v>
      </c>
      <c r="CC20">
        <v>1</v>
      </c>
      <c r="CD20">
        <v>1</v>
      </c>
      <c r="CE20">
        <v>1</v>
      </c>
      <c r="CF20">
        <v>0</v>
      </c>
      <c r="CG20">
        <v>0</v>
      </c>
      <c r="CH20">
        <v>1</v>
      </c>
      <c r="CI20">
        <v>1</v>
      </c>
      <c r="CJ20">
        <v>0</v>
      </c>
      <c r="CK20">
        <v>1</v>
      </c>
      <c r="CL20">
        <v>1</v>
      </c>
      <c r="CM20">
        <v>0</v>
      </c>
      <c r="CN20">
        <v>0</v>
      </c>
      <c r="CO20">
        <v>0</v>
      </c>
      <c r="CP20">
        <v>0</v>
      </c>
      <c r="CQ20">
        <v>1</v>
      </c>
      <c r="CR20">
        <v>0</v>
      </c>
      <c r="CS20">
        <v>0</v>
      </c>
      <c r="CT20">
        <v>1</v>
      </c>
      <c r="CU20" s="14">
        <f t="shared" si="2"/>
        <v>16</v>
      </c>
      <c r="CV20" s="1">
        <v>1</v>
      </c>
      <c r="CW20" s="1">
        <v>2</v>
      </c>
      <c r="CX20" s="1">
        <v>2</v>
      </c>
      <c r="CY20" s="1">
        <v>2</v>
      </c>
      <c r="CZ20" s="1">
        <v>3</v>
      </c>
      <c r="DA20" s="1">
        <v>3</v>
      </c>
      <c r="DB20" s="1">
        <v>1</v>
      </c>
      <c r="DC20" s="1">
        <v>4</v>
      </c>
      <c r="DD20" s="1">
        <v>3</v>
      </c>
      <c r="DE20" s="1">
        <v>2</v>
      </c>
      <c r="DF20" s="14">
        <f t="shared" si="3"/>
        <v>2.2999999999999998</v>
      </c>
    </row>
    <row r="21" spans="1:110">
      <c r="A21">
        <v>23</v>
      </c>
      <c r="B21" s="1">
        <v>1</v>
      </c>
      <c r="C21" s="1">
        <v>2</v>
      </c>
      <c r="D21" s="10">
        <v>18</v>
      </c>
      <c r="E21" s="1" t="s">
        <v>265</v>
      </c>
      <c r="F21" s="1">
        <v>0</v>
      </c>
      <c r="G21">
        <v>0</v>
      </c>
      <c r="H21">
        <v>0</v>
      </c>
      <c r="I21">
        <v>1</v>
      </c>
      <c r="J21">
        <v>1</v>
      </c>
      <c r="K21">
        <v>1</v>
      </c>
      <c r="L21">
        <v>1</v>
      </c>
      <c r="M21">
        <v>0</v>
      </c>
      <c r="N21">
        <v>0</v>
      </c>
      <c r="O21">
        <v>1</v>
      </c>
      <c r="P21">
        <v>1</v>
      </c>
      <c r="Q21">
        <v>1</v>
      </c>
      <c r="R21">
        <v>1</v>
      </c>
      <c r="S21">
        <v>0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0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 s="14">
        <f t="shared" si="0"/>
        <v>23</v>
      </c>
      <c r="AL21">
        <v>1</v>
      </c>
      <c r="AM21">
        <v>0</v>
      </c>
      <c r="AN21">
        <v>1</v>
      </c>
      <c r="AO21">
        <v>1</v>
      </c>
      <c r="AP21">
        <v>0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0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0</v>
      </c>
      <c r="BG21">
        <v>1</v>
      </c>
      <c r="BH21">
        <v>0</v>
      </c>
      <c r="BI21">
        <v>1</v>
      </c>
      <c r="BJ21">
        <v>0</v>
      </c>
      <c r="BK21">
        <v>1</v>
      </c>
      <c r="BL21">
        <v>0</v>
      </c>
      <c r="BM21">
        <v>1</v>
      </c>
      <c r="BN21">
        <v>1</v>
      </c>
      <c r="BO21">
        <v>1</v>
      </c>
      <c r="BP21" s="14">
        <f t="shared" si="1"/>
        <v>23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0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0</v>
      </c>
      <c r="CC21">
        <v>0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0</v>
      </c>
      <c r="CO21">
        <v>1</v>
      </c>
      <c r="CP21">
        <v>0</v>
      </c>
      <c r="CQ21">
        <v>0</v>
      </c>
      <c r="CR21">
        <v>1</v>
      </c>
      <c r="CS21">
        <v>0</v>
      </c>
      <c r="CT21">
        <v>1</v>
      </c>
      <c r="CU21" s="14">
        <f t="shared" si="2"/>
        <v>23</v>
      </c>
      <c r="CV21" s="1">
        <v>5</v>
      </c>
      <c r="CW21" s="1">
        <v>3</v>
      </c>
      <c r="CX21" s="1">
        <v>4</v>
      </c>
      <c r="CY21" s="1">
        <v>5</v>
      </c>
      <c r="CZ21" s="1">
        <v>4</v>
      </c>
      <c r="DA21" s="1">
        <v>3</v>
      </c>
      <c r="DB21" s="1">
        <v>2</v>
      </c>
      <c r="DC21" s="1">
        <v>2</v>
      </c>
      <c r="DD21" s="1">
        <v>4</v>
      </c>
      <c r="DE21" s="1">
        <v>1</v>
      </c>
      <c r="DF21" s="14">
        <f t="shared" si="3"/>
        <v>3.3</v>
      </c>
    </row>
    <row r="22" spans="1:110">
      <c r="A22">
        <v>38</v>
      </c>
      <c r="B22" s="1">
        <v>1</v>
      </c>
      <c r="C22" s="1">
        <v>1</v>
      </c>
      <c r="D22" s="10">
        <v>19</v>
      </c>
      <c r="E22" s="1" t="s">
        <v>265</v>
      </c>
      <c r="F22" s="1">
        <v>0</v>
      </c>
      <c r="G22"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0</v>
      </c>
      <c r="R22">
        <v>1</v>
      </c>
      <c r="S22">
        <v>0</v>
      </c>
      <c r="T22">
        <v>1</v>
      </c>
      <c r="U22">
        <v>0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0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 s="14">
        <f t="shared" si="0"/>
        <v>25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0</v>
      </c>
      <c r="BK22">
        <v>1</v>
      </c>
      <c r="BL22">
        <v>1</v>
      </c>
      <c r="BM22">
        <v>1</v>
      </c>
      <c r="BN22">
        <v>1</v>
      </c>
      <c r="BO22">
        <v>1</v>
      </c>
      <c r="BP22" s="14">
        <f t="shared" si="1"/>
        <v>29</v>
      </c>
      <c r="BQ22">
        <v>1</v>
      </c>
      <c r="BR22">
        <v>0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1</v>
      </c>
      <c r="CB22">
        <v>1</v>
      </c>
      <c r="CC22">
        <v>0</v>
      </c>
      <c r="CD22">
        <v>1</v>
      </c>
      <c r="CE22">
        <v>1</v>
      </c>
      <c r="CF22">
        <v>1</v>
      </c>
      <c r="CG22">
        <v>0</v>
      </c>
      <c r="CH22">
        <v>1</v>
      </c>
      <c r="CI22">
        <v>1</v>
      </c>
      <c r="CJ22">
        <v>0</v>
      </c>
      <c r="CK22">
        <v>1</v>
      </c>
      <c r="CL22">
        <v>1</v>
      </c>
      <c r="CM22">
        <v>1</v>
      </c>
      <c r="CN22">
        <v>0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 s="14">
        <f t="shared" si="2"/>
        <v>25</v>
      </c>
      <c r="CV22" s="1">
        <v>1</v>
      </c>
      <c r="CW22" s="1">
        <v>5</v>
      </c>
      <c r="CX22" s="1">
        <v>5</v>
      </c>
      <c r="CY22" s="1">
        <v>3</v>
      </c>
      <c r="CZ22" s="1">
        <v>3</v>
      </c>
      <c r="DA22" s="1">
        <v>3</v>
      </c>
      <c r="DB22" s="1">
        <v>1</v>
      </c>
      <c r="DC22" s="1">
        <v>3</v>
      </c>
      <c r="DD22" s="1">
        <v>5</v>
      </c>
      <c r="DE22" s="1">
        <v>1</v>
      </c>
      <c r="DF22" s="14">
        <f t="shared" si="3"/>
        <v>3</v>
      </c>
    </row>
    <row r="23" spans="1:110">
      <c r="A23">
        <v>39</v>
      </c>
      <c r="B23" s="1">
        <v>1</v>
      </c>
      <c r="C23" s="1">
        <v>2</v>
      </c>
      <c r="D23" s="10">
        <v>18</v>
      </c>
      <c r="E23" s="1" t="s">
        <v>265</v>
      </c>
      <c r="F23" s="1"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0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 s="14">
        <f t="shared" si="0"/>
        <v>29</v>
      </c>
      <c r="AL23">
        <v>1</v>
      </c>
      <c r="AM23">
        <v>0</v>
      </c>
      <c r="AN23">
        <v>1</v>
      </c>
      <c r="AO23">
        <v>1</v>
      </c>
      <c r="AP23">
        <v>0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0</v>
      </c>
      <c r="BH23">
        <v>0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 s="14">
        <f t="shared" si="1"/>
        <v>26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  <c r="CE23">
        <v>1</v>
      </c>
      <c r="CF23">
        <v>1</v>
      </c>
      <c r="CG23">
        <v>0</v>
      </c>
      <c r="CH23">
        <v>1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0</v>
      </c>
      <c r="CR23">
        <v>1</v>
      </c>
      <c r="CS23">
        <v>1</v>
      </c>
      <c r="CT23">
        <v>1</v>
      </c>
      <c r="CU23" s="14">
        <f t="shared" si="2"/>
        <v>28</v>
      </c>
      <c r="CV23" s="1">
        <v>4</v>
      </c>
      <c r="CW23" s="1">
        <v>5</v>
      </c>
      <c r="CX23" s="1">
        <v>5</v>
      </c>
      <c r="CY23" s="1">
        <v>3</v>
      </c>
      <c r="CZ23" s="1">
        <v>4</v>
      </c>
      <c r="DA23" s="1">
        <v>3</v>
      </c>
      <c r="DB23" s="1">
        <v>1</v>
      </c>
      <c r="DC23" s="1">
        <v>1</v>
      </c>
      <c r="DD23" s="1">
        <v>5</v>
      </c>
      <c r="DE23" s="1">
        <v>1</v>
      </c>
      <c r="DF23" s="14">
        <f t="shared" si="3"/>
        <v>3.2</v>
      </c>
    </row>
    <row r="24" spans="1:110">
      <c r="A24">
        <v>40</v>
      </c>
      <c r="B24" s="1">
        <v>1</v>
      </c>
      <c r="C24" s="1">
        <v>2</v>
      </c>
      <c r="D24" s="10">
        <v>19</v>
      </c>
      <c r="E24" s="1" t="s">
        <v>265</v>
      </c>
      <c r="F24" s="1"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0</v>
      </c>
      <c r="T24">
        <v>1</v>
      </c>
      <c r="U24">
        <v>0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 s="14">
        <f t="shared" si="0"/>
        <v>28</v>
      </c>
      <c r="AL24">
        <v>1</v>
      </c>
      <c r="AM24">
        <v>1</v>
      </c>
      <c r="AN24">
        <v>0</v>
      </c>
      <c r="AO24">
        <v>1</v>
      </c>
      <c r="AP24">
        <v>1</v>
      </c>
      <c r="AQ24">
        <v>0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 s="14">
        <f t="shared" si="1"/>
        <v>28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1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1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 s="14">
        <f t="shared" si="2"/>
        <v>30</v>
      </c>
      <c r="CV24" s="1">
        <v>1</v>
      </c>
      <c r="CW24" s="1">
        <v>1</v>
      </c>
      <c r="CX24" s="1">
        <v>4</v>
      </c>
      <c r="CY24" s="1">
        <v>5</v>
      </c>
      <c r="CZ24" s="1">
        <v>5</v>
      </c>
      <c r="DA24" s="1">
        <v>3</v>
      </c>
      <c r="DB24" s="1">
        <v>1</v>
      </c>
      <c r="DC24" s="1">
        <v>3</v>
      </c>
      <c r="DD24" s="1">
        <v>5</v>
      </c>
      <c r="DE24" s="1">
        <v>1</v>
      </c>
      <c r="DF24" s="14">
        <f t="shared" si="3"/>
        <v>2.9</v>
      </c>
    </row>
    <row r="25" spans="1:110">
      <c r="A25">
        <v>41</v>
      </c>
      <c r="B25" s="1">
        <v>1</v>
      </c>
      <c r="C25" s="1">
        <v>2</v>
      </c>
      <c r="D25" s="10">
        <v>18</v>
      </c>
      <c r="E25" s="1" t="s">
        <v>265</v>
      </c>
      <c r="F25" s="1">
        <v>0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0</v>
      </c>
      <c r="R25">
        <v>1</v>
      </c>
      <c r="S25">
        <v>1</v>
      </c>
      <c r="T25">
        <v>1</v>
      </c>
      <c r="U25">
        <v>0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0</v>
      </c>
      <c r="AF25">
        <v>1</v>
      </c>
      <c r="AG25">
        <v>1</v>
      </c>
      <c r="AH25">
        <v>1</v>
      </c>
      <c r="AI25">
        <v>1</v>
      </c>
      <c r="AJ25">
        <v>1</v>
      </c>
      <c r="AK25" s="14">
        <f t="shared" si="0"/>
        <v>27</v>
      </c>
      <c r="AL25">
        <v>1</v>
      </c>
      <c r="AM25">
        <v>0</v>
      </c>
      <c r="AN25">
        <v>1</v>
      </c>
      <c r="AO25">
        <v>1</v>
      </c>
      <c r="AP25">
        <v>1</v>
      </c>
      <c r="AQ25">
        <v>0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0</v>
      </c>
      <c r="BK25">
        <v>1</v>
      </c>
      <c r="BL25">
        <v>1</v>
      </c>
      <c r="BM25">
        <v>1</v>
      </c>
      <c r="BN25">
        <v>1</v>
      </c>
      <c r="BO25">
        <v>1</v>
      </c>
      <c r="BP25" s="14">
        <f t="shared" si="1"/>
        <v>27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1</v>
      </c>
      <c r="CC25">
        <v>0</v>
      </c>
      <c r="CD25">
        <v>1</v>
      </c>
      <c r="CE25">
        <v>1</v>
      </c>
      <c r="CF25">
        <v>1</v>
      </c>
      <c r="CG25">
        <v>0</v>
      </c>
      <c r="CH25">
        <v>1</v>
      </c>
      <c r="CI25">
        <v>1</v>
      </c>
      <c r="CJ25">
        <v>1</v>
      </c>
      <c r="CK25">
        <v>1</v>
      </c>
      <c r="CL25">
        <v>1</v>
      </c>
      <c r="CM25">
        <v>1</v>
      </c>
      <c r="CN25">
        <v>1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1</v>
      </c>
      <c r="CU25" s="14">
        <f t="shared" si="2"/>
        <v>28</v>
      </c>
      <c r="CV25" s="1">
        <v>1</v>
      </c>
      <c r="CW25" s="1">
        <v>1</v>
      </c>
      <c r="CX25" s="1">
        <v>5</v>
      </c>
      <c r="CY25" s="1">
        <v>5</v>
      </c>
      <c r="CZ25" s="1">
        <v>4</v>
      </c>
      <c r="DA25" s="1">
        <v>4</v>
      </c>
      <c r="DB25" s="1">
        <v>1</v>
      </c>
      <c r="DC25" s="1">
        <v>1</v>
      </c>
      <c r="DD25" s="1">
        <v>2</v>
      </c>
      <c r="DE25" s="1">
        <v>1</v>
      </c>
      <c r="DF25" s="14">
        <f t="shared" si="3"/>
        <v>2.5</v>
      </c>
    </row>
    <row r="26" spans="1:110">
      <c r="A26">
        <v>42</v>
      </c>
      <c r="B26" s="1">
        <v>1</v>
      </c>
      <c r="C26" s="1">
        <v>2</v>
      </c>
      <c r="D26" s="10">
        <v>17</v>
      </c>
      <c r="E26" s="1" t="s">
        <v>265</v>
      </c>
      <c r="F26" s="1">
        <v>0</v>
      </c>
      <c r="G26"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0</v>
      </c>
      <c r="T26">
        <v>1</v>
      </c>
      <c r="U26">
        <v>0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0</v>
      </c>
      <c r="AC26">
        <v>0</v>
      </c>
      <c r="AD26">
        <v>1</v>
      </c>
      <c r="AE26">
        <v>0</v>
      </c>
      <c r="AF26">
        <v>1</v>
      </c>
      <c r="AG26">
        <v>1</v>
      </c>
      <c r="AH26">
        <v>1</v>
      </c>
      <c r="AI26">
        <v>1</v>
      </c>
      <c r="AJ26">
        <v>1</v>
      </c>
      <c r="AK26" s="14">
        <f t="shared" si="0"/>
        <v>24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0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0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0</v>
      </c>
      <c r="BI26">
        <v>1</v>
      </c>
      <c r="BJ26">
        <v>0</v>
      </c>
      <c r="BK26">
        <v>1</v>
      </c>
      <c r="BL26">
        <v>1</v>
      </c>
      <c r="BM26">
        <v>1</v>
      </c>
      <c r="BN26">
        <v>1</v>
      </c>
      <c r="BO26">
        <v>1</v>
      </c>
      <c r="BP26" s="14">
        <f t="shared" si="1"/>
        <v>26</v>
      </c>
      <c r="BQ26">
        <v>1</v>
      </c>
      <c r="BR26">
        <v>1</v>
      </c>
      <c r="BS26">
        <v>1</v>
      </c>
      <c r="BT26">
        <v>0</v>
      </c>
      <c r="BU26">
        <v>0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0</v>
      </c>
      <c r="CC26">
        <v>0</v>
      </c>
      <c r="CD26">
        <v>1</v>
      </c>
      <c r="CE26">
        <v>1</v>
      </c>
      <c r="CF26">
        <v>0</v>
      </c>
      <c r="CG26">
        <v>0</v>
      </c>
      <c r="CH26">
        <v>1</v>
      </c>
      <c r="CI26">
        <v>1</v>
      </c>
      <c r="CJ26">
        <v>1</v>
      </c>
      <c r="CK26">
        <v>1</v>
      </c>
      <c r="CL26">
        <v>0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1</v>
      </c>
      <c r="CS26">
        <v>1</v>
      </c>
      <c r="CT26">
        <v>1</v>
      </c>
      <c r="CU26" s="14">
        <f t="shared" si="2"/>
        <v>23</v>
      </c>
      <c r="CV26" s="1">
        <v>2</v>
      </c>
      <c r="CW26" s="1">
        <v>2</v>
      </c>
      <c r="CX26" s="1">
        <v>1</v>
      </c>
      <c r="CY26" s="1">
        <v>5</v>
      </c>
      <c r="CZ26" s="1">
        <v>3</v>
      </c>
      <c r="DA26" s="1">
        <v>1</v>
      </c>
      <c r="DB26" s="1">
        <v>1</v>
      </c>
      <c r="DC26" s="1">
        <v>1</v>
      </c>
      <c r="DD26" s="1">
        <v>2</v>
      </c>
      <c r="DE26" s="1">
        <v>1</v>
      </c>
      <c r="DF26" s="14">
        <f t="shared" si="3"/>
        <v>1.9</v>
      </c>
    </row>
    <row r="27" spans="1:110">
      <c r="A27">
        <v>43</v>
      </c>
      <c r="B27" s="1">
        <v>1</v>
      </c>
      <c r="C27" s="1">
        <v>1</v>
      </c>
      <c r="D27" s="10">
        <v>18</v>
      </c>
      <c r="E27" s="1" t="s">
        <v>265</v>
      </c>
      <c r="F27" s="1">
        <v>0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0</v>
      </c>
      <c r="T27">
        <v>1</v>
      </c>
      <c r="U27">
        <v>0</v>
      </c>
      <c r="V27">
        <v>1</v>
      </c>
      <c r="W27">
        <v>0</v>
      </c>
      <c r="X27">
        <v>1</v>
      </c>
      <c r="Y27">
        <v>0</v>
      </c>
      <c r="Z27">
        <v>1</v>
      </c>
      <c r="AA27">
        <v>1</v>
      </c>
      <c r="AB27">
        <v>1</v>
      </c>
      <c r="AC27">
        <v>0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 s="14">
        <f t="shared" si="0"/>
        <v>25</v>
      </c>
      <c r="AL27">
        <v>1</v>
      </c>
      <c r="AM27">
        <v>1</v>
      </c>
      <c r="AN27">
        <v>1</v>
      </c>
      <c r="AO27">
        <v>1</v>
      </c>
      <c r="AP27">
        <v>0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0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 s="14">
        <f t="shared" si="1"/>
        <v>28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0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0</v>
      </c>
      <c r="CQ27">
        <v>1</v>
      </c>
      <c r="CR27">
        <v>1</v>
      </c>
      <c r="CS27">
        <v>1</v>
      </c>
      <c r="CT27">
        <v>1</v>
      </c>
      <c r="CU27" s="14">
        <f t="shared" si="2"/>
        <v>28</v>
      </c>
      <c r="CV27" s="1">
        <v>3</v>
      </c>
      <c r="CW27" s="1">
        <v>1</v>
      </c>
      <c r="CX27" s="1">
        <v>5</v>
      </c>
      <c r="CY27" s="1">
        <v>2</v>
      </c>
      <c r="CZ27" s="1">
        <v>3</v>
      </c>
      <c r="DA27" s="1">
        <v>3</v>
      </c>
      <c r="DB27" s="1">
        <v>2</v>
      </c>
      <c r="DC27" s="1">
        <v>3</v>
      </c>
      <c r="DD27" s="1">
        <v>5</v>
      </c>
      <c r="DE27" s="1">
        <v>1</v>
      </c>
      <c r="DF27" s="14">
        <f t="shared" si="3"/>
        <v>2.8</v>
      </c>
    </row>
    <row r="28" spans="1:110">
      <c r="A28">
        <v>44</v>
      </c>
      <c r="B28" s="1">
        <v>1</v>
      </c>
      <c r="C28" s="1">
        <v>2</v>
      </c>
      <c r="D28" s="10">
        <v>19</v>
      </c>
      <c r="E28" s="1" t="s">
        <v>265</v>
      </c>
      <c r="F28" s="1">
        <v>0</v>
      </c>
      <c r="G28">
        <v>0</v>
      </c>
      <c r="H28">
        <v>1</v>
      </c>
      <c r="I28">
        <v>1</v>
      </c>
      <c r="J28">
        <v>0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0</v>
      </c>
      <c r="S28">
        <v>1</v>
      </c>
      <c r="T28">
        <v>1</v>
      </c>
      <c r="U28">
        <v>0</v>
      </c>
      <c r="V28">
        <v>1</v>
      </c>
      <c r="W28">
        <v>1</v>
      </c>
      <c r="X28">
        <v>1</v>
      </c>
      <c r="Y28">
        <v>0</v>
      </c>
      <c r="Z28">
        <v>0</v>
      </c>
      <c r="AA28">
        <v>1</v>
      </c>
      <c r="AB28">
        <v>1</v>
      </c>
      <c r="AC28">
        <v>0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0</v>
      </c>
      <c r="AK28" s="14">
        <f t="shared" si="0"/>
        <v>22</v>
      </c>
      <c r="AL28">
        <v>1</v>
      </c>
      <c r="AM28">
        <v>0</v>
      </c>
      <c r="AN28">
        <v>0</v>
      </c>
      <c r="AO28">
        <v>1</v>
      </c>
      <c r="AP28">
        <v>0</v>
      </c>
      <c r="AQ28">
        <v>0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0</v>
      </c>
      <c r="BI28">
        <v>1</v>
      </c>
      <c r="BJ28">
        <v>0</v>
      </c>
      <c r="BK28">
        <v>1</v>
      </c>
      <c r="BL28">
        <v>1</v>
      </c>
      <c r="BM28">
        <v>0</v>
      </c>
      <c r="BN28">
        <v>1</v>
      </c>
      <c r="BO28">
        <v>1</v>
      </c>
      <c r="BP28" s="14">
        <f t="shared" si="1"/>
        <v>23</v>
      </c>
      <c r="BQ28">
        <v>1</v>
      </c>
      <c r="BR28">
        <v>1</v>
      </c>
      <c r="BS28">
        <v>1</v>
      </c>
      <c r="BT28">
        <v>0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0</v>
      </c>
      <c r="CC28">
        <v>1</v>
      </c>
      <c r="CD28">
        <v>1</v>
      </c>
      <c r="CE28">
        <v>1</v>
      </c>
      <c r="CF28">
        <v>0</v>
      </c>
      <c r="CG28">
        <v>0</v>
      </c>
      <c r="CH28">
        <v>1</v>
      </c>
      <c r="CI28">
        <v>1</v>
      </c>
      <c r="CJ28">
        <v>1</v>
      </c>
      <c r="CK28">
        <v>0</v>
      </c>
      <c r="CL28">
        <v>1</v>
      </c>
      <c r="CM28">
        <v>1</v>
      </c>
      <c r="CN28">
        <v>0</v>
      </c>
      <c r="CO28">
        <v>1</v>
      </c>
      <c r="CP28">
        <v>0</v>
      </c>
      <c r="CQ28">
        <v>1</v>
      </c>
      <c r="CR28">
        <v>0</v>
      </c>
      <c r="CS28">
        <v>0</v>
      </c>
      <c r="CT28">
        <v>0</v>
      </c>
      <c r="CU28" s="14">
        <f t="shared" si="2"/>
        <v>20</v>
      </c>
      <c r="CV28" s="1">
        <v>3</v>
      </c>
      <c r="CW28" s="1">
        <v>2</v>
      </c>
      <c r="CX28" s="1">
        <v>5</v>
      </c>
      <c r="CY28" s="1">
        <v>4</v>
      </c>
      <c r="CZ28" s="1">
        <v>3</v>
      </c>
      <c r="DA28" s="1">
        <v>3</v>
      </c>
      <c r="DB28" s="1">
        <v>5</v>
      </c>
      <c r="DC28" s="1">
        <v>3</v>
      </c>
      <c r="DD28" s="1">
        <v>5</v>
      </c>
      <c r="DE28" s="1">
        <v>1</v>
      </c>
      <c r="DF28" s="14">
        <f t="shared" si="3"/>
        <v>3.4</v>
      </c>
    </row>
    <row r="29" spans="1:110">
      <c r="A29">
        <v>45</v>
      </c>
      <c r="B29" s="1">
        <v>1</v>
      </c>
      <c r="C29" s="1">
        <v>1</v>
      </c>
      <c r="D29" s="10">
        <v>18</v>
      </c>
      <c r="E29" s="1" t="s">
        <v>265</v>
      </c>
      <c r="F29" s="1">
        <v>0</v>
      </c>
      <c r="G29">
        <v>0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0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0</v>
      </c>
      <c r="V29">
        <v>0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0</v>
      </c>
      <c r="AG29">
        <v>1</v>
      </c>
      <c r="AH29">
        <v>1</v>
      </c>
      <c r="AI29">
        <v>1</v>
      </c>
      <c r="AJ29">
        <v>1</v>
      </c>
      <c r="AK29" s="14">
        <f t="shared" si="0"/>
        <v>25</v>
      </c>
      <c r="AL29">
        <v>1</v>
      </c>
      <c r="AM29">
        <v>0</v>
      </c>
      <c r="AN29">
        <v>1</v>
      </c>
      <c r="AO29">
        <v>1</v>
      </c>
      <c r="AP29">
        <v>1</v>
      </c>
      <c r="AQ29">
        <v>0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0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 s="14">
        <f t="shared" si="1"/>
        <v>27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0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0</v>
      </c>
      <c r="CJ29">
        <v>0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 s="14">
        <f t="shared" si="2"/>
        <v>27</v>
      </c>
      <c r="CV29" s="1">
        <v>5</v>
      </c>
      <c r="CW29" s="1">
        <v>5</v>
      </c>
      <c r="CX29" s="1">
        <v>5</v>
      </c>
      <c r="CY29" s="1">
        <v>1</v>
      </c>
      <c r="CZ29" s="1">
        <v>5</v>
      </c>
      <c r="DA29" s="1">
        <v>3</v>
      </c>
      <c r="DB29" s="1">
        <v>5</v>
      </c>
      <c r="DC29" s="1">
        <v>3</v>
      </c>
      <c r="DD29" s="1">
        <v>5</v>
      </c>
      <c r="DE29" s="1">
        <v>1</v>
      </c>
      <c r="DF29" s="14">
        <f t="shared" si="3"/>
        <v>3.8</v>
      </c>
    </row>
    <row r="30" spans="1:110">
      <c r="A30">
        <v>46</v>
      </c>
      <c r="B30" s="1">
        <v>1</v>
      </c>
      <c r="C30" s="1">
        <v>2</v>
      </c>
      <c r="D30" s="10">
        <v>18</v>
      </c>
      <c r="E30" s="1" t="s">
        <v>265</v>
      </c>
      <c r="F30" s="1">
        <v>0</v>
      </c>
      <c r="G30">
        <v>0</v>
      </c>
      <c r="H30">
        <v>1</v>
      </c>
      <c r="I30">
        <v>0</v>
      </c>
      <c r="J30">
        <v>1</v>
      </c>
      <c r="K30">
        <v>1</v>
      </c>
      <c r="L30">
        <v>1</v>
      </c>
      <c r="M30">
        <v>1</v>
      </c>
      <c r="N30">
        <v>0</v>
      </c>
      <c r="O30">
        <v>0</v>
      </c>
      <c r="P30">
        <v>1</v>
      </c>
      <c r="Q30">
        <v>1</v>
      </c>
      <c r="R30">
        <v>1</v>
      </c>
      <c r="S30">
        <v>1</v>
      </c>
      <c r="T30">
        <v>1</v>
      </c>
      <c r="U30">
        <v>0</v>
      </c>
      <c r="V30">
        <v>1</v>
      </c>
      <c r="W30">
        <v>0</v>
      </c>
      <c r="X30">
        <v>1</v>
      </c>
      <c r="Y30">
        <v>1</v>
      </c>
      <c r="Z30">
        <v>1</v>
      </c>
      <c r="AA30">
        <v>1</v>
      </c>
      <c r="AB30">
        <v>0</v>
      </c>
      <c r="AC30">
        <v>1</v>
      </c>
      <c r="AD30">
        <v>0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 s="14">
        <f t="shared" si="0"/>
        <v>22</v>
      </c>
      <c r="AL30">
        <v>1</v>
      </c>
      <c r="AM30">
        <v>0</v>
      </c>
      <c r="AN30">
        <v>1</v>
      </c>
      <c r="AO30">
        <v>1</v>
      </c>
      <c r="AP30">
        <v>0</v>
      </c>
      <c r="AQ30">
        <v>1</v>
      </c>
      <c r="AR30">
        <v>0</v>
      </c>
      <c r="AS30">
        <v>1</v>
      </c>
      <c r="AT30">
        <v>0</v>
      </c>
      <c r="AU30">
        <v>0</v>
      </c>
      <c r="AV30">
        <v>1</v>
      </c>
      <c r="AW30">
        <v>1</v>
      </c>
      <c r="AX30">
        <v>0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0</v>
      </c>
      <c r="BI30">
        <v>1</v>
      </c>
      <c r="BJ30">
        <v>1</v>
      </c>
      <c r="BK30">
        <v>1</v>
      </c>
      <c r="BL30">
        <v>1</v>
      </c>
      <c r="BM30">
        <v>0</v>
      </c>
      <c r="BN30">
        <v>1</v>
      </c>
      <c r="BO30">
        <v>1</v>
      </c>
      <c r="BP30" s="14">
        <f t="shared" si="1"/>
        <v>22</v>
      </c>
      <c r="BQ30">
        <v>1</v>
      </c>
      <c r="BR30">
        <v>1</v>
      </c>
      <c r="BS30">
        <v>1</v>
      </c>
      <c r="BT30">
        <v>1</v>
      </c>
      <c r="BU30">
        <v>0</v>
      </c>
      <c r="BV30">
        <v>0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0</v>
      </c>
      <c r="CD30">
        <v>1</v>
      </c>
      <c r="CE30">
        <v>1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1</v>
      </c>
      <c r="CM30">
        <v>0</v>
      </c>
      <c r="CN30">
        <v>1</v>
      </c>
      <c r="CO30">
        <v>1</v>
      </c>
      <c r="CP30">
        <v>0</v>
      </c>
      <c r="CQ30">
        <v>1</v>
      </c>
      <c r="CR30">
        <v>0</v>
      </c>
      <c r="CS30">
        <v>1</v>
      </c>
      <c r="CT30">
        <v>0</v>
      </c>
      <c r="CU30" s="14">
        <f t="shared" si="2"/>
        <v>17</v>
      </c>
      <c r="CV30" s="1">
        <v>5</v>
      </c>
      <c r="CW30" s="1">
        <v>1</v>
      </c>
      <c r="CX30" s="1">
        <v>3</v>
      </c>
      <c r="CY30" s="1">
        <v>2</v>
      </c>
      <c r="CZ30" s="1">
        <v>3</v>
      </c>
      <c r="DA30" s="1">
        <v>3</v>
      </c>
      <c r="DB30" s="1">
        <v>1</v>
      </c>
      <c r="DC30" s="1">
        <v>3</v>
      </c>
      <c r="DD30" s="1">
        <v>2</v>
      </c>
      <c r="DE30" s="1">
        <v>1</v>
      </c>
      <c r="DF30" s="14">
        <f t="shared" si="3"/>
        <v>2.4</v>
      </c>
    </row>
    <row r="31" spans="1:110">
      <c r="A31">
        <v>47</v>
      </c>
      <c r="B31" s="1">
        <v>1</v>
      </c>
      <c r="C31" s="1">
        <v>2</v>
      </c>
      <c r="D31" s="10">
        <v>19</v>
      </c>
      <c r="E31" s="1" t="s">
        <v>265</v>
      </c>
      <c r="F31" s="1">
        <v>0</v>
      </c>
      <c r="G31">
        <v>0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0</v>
      </c>
      <c r="V31">
        <v>1</v>
      </c>
      <c r="W31">
        <v>0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 s="14">
        <f t="shared" si="0"/>
        <v>27</v>
      </c>
      <c r="AL31">
        <v>1</v>
      </c>
      <c r="AM31">
        <v>1</v>
      </c>
      <c r="AN31">
        <v>0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0</v>
      </c>
      <c r="BK31">
        <v>1</v>
      </c>
      <c r="BL31">
        <v>1</v>
      </c>
      <c r="BM31">
        <v>1</v>
      </c>
      <c r="BN31">
        <v>1</v>
      </c>
      <c r="BO31">
        <v>1</v>
      </c>
      <c r="BP31" s="14">
        <f t="shared" si="1"/>
        <v>28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1</v>
      </c>
      <c r="CF31">
        <v>1</v>
      </c>
      <c r="CG31">
        <v>0</v>
      </c>
      <c r="CH31">
        <v>1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0</v>
      </c>
      <c r="CS31">
        <v>1</v>
      </c>
      <c r="CT31">
        <v>1</v>
      </c>
      <c r="CU31" s="14">
        <f t="shared" si="2"/>
        <v>28</v>
      </c>
      <c r="CV31" s="1">
        <v>1</v>
      </c>
      <c r="CW31" s="1">
        <v>5</v>
      </c>
      <c r="CX31" s="1">
        <v>5</v>
      </c>
      <c r="CY31" s="1">
        <v>3</v>
      </c>
      <c r="CZ31" s="1">
        <v>2</v>
      </c>
      <c r="DA31" s="1">
        <v>3</v>
      </c>
      <c r="DB31" s="1">
        <v>1</v>
      </c>
      <c r="DC31" s="1">
        <v>3</v>
      </c>
      <c r="DD31" s="1">
        <v>5</v>
      </c>
      <c r="DE31" s="1">
        <v>1</v>
      </c>
      <c r="DF31" s="14">
        <f t="shared" si="3"/>
        <v>2.9</v>
      </c>
    </row>
    <row r="32" spans="1:110">
      <c r="A32">
        <v>48</v>
      </c>
      <c r="B32" s="1">
        <v>1</v>
      </c>
      <c r="C32" s="1">
        <v>2</v>
      </c>
      <c r="D32" s="10">
        <v>19</v>
      </c>
      <c r="E32" s="1" t="s">
        <v>265</v>
      </c>
      <c r="F32" s="1">
        <v>0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0</v>
      </c>
      <c r="O32">
        <v>1</v>
      </c>
      <c r="P32">
        <v>0</v>
      </c>
      <c r="Q32">
        <v>1</v>
      </c>
      <c r="R32">
        <v>1</v>
      </c>
      <c r="S32">
        <v>0</v>
      </c>
      <c r="T32">
        <v>1</v>
      </c>
      <c r="U32">
        <v>0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0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 s="14">
        <f t="shared" si="0"/>
        <v>25</v>
      </c>
      <c r="AL32">
        <v>1</v>
      </c>
      <c r="AM32">
        <v>0</v>
      </c>
      <c r="AN32">
        <v>1</v>
      </c>
      <c r="AO32">
        <v>1</v>
      </c>
      <c r="AP32">
        <v>0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1</v>
      </c>
      <c r="BA32">
        <v>0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0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1</v>
      </c>
      <c r="BP32" s="14">
        <f t="shared" si="1"/>
        <v>25</v>
      </c>
      <c r="BQ32">
        <v>1</v>
      </c>
      <c r="BR32">
        <v>1</v>
      </c>
      <c r="BS32">
        <v>1</v>
      </c>
      <c r="BT32">
        <v>0</v>
      </c>
      <c r="BU32">
        <v>1</v>
      </c>
      <c r="BV32">
        <v>1</v>
      </c>
      <c r="BW32">
        <v>0</v>
      </c>
      <c r="BX32">
        <v>1</v>
      </c>
      <c r="BY32">
        <v>1</v>
      </c>
      <c r="BZ32">
        <v>1</v>
      </c>
      <c r="CA32">
        <v>1</v>
      </c>
      <c r="CB32">
        <v>0</v>
      </c>
      <c r="CC32">
        <v>1</v>
      </c>
      <c r="CD32">
        <v>1</v>
      </c>
      <c r="CE32">
        <v>0</v>
      </c>
      <c r="CF32">
        <v>0</v>
      </c>
      <c r="CG32">
        <v>1</v>
      </c>
      <c r="CH32">
        <v>1</v>
      </c>
      <c r="CI32">
        <v>0</v>
      </c>
      <c r="CJ32">
        <v>1</v>
      </c>
      <c r="CK32">
        <v>1</v>
      </c>
      <c r="CL32">
        <v>1</v>
      </c>
      <c r="CM32">
        <v>0</v>
      </c>
      <c r="CN32">
        <v>1</v>
      </c>
      <c r="CO32">
        <v>1</v>
      </c>
      <c r="CP32">
        <v>0</v>
      </c>
      <c r="CQ32">
        <v>1</v>
      </c>
      <c r="CR32">
        <v>1</v>
      </c>
      <c r="CS32">
        <v>0</v>
      </c>
      <c r="CT32">
        <v>1</v>
      </c>
      <c r="CU32" s="14">
        <f t="shared" si="2"/>
        <v>21</v>
      </c>
      <c r="CV32" s="1">
        <v>1</v>
      </c>
      <c r="CW32" s="1">
        <v>1</v>
      </c>
      <c r="CX32" s="1">
        <v>5</v>
      </c>
      <c r="CY32" s="1">
        <v>1</v>
      </c>
      <c r="CZ32" s="1">
        <v>3</v>
      </c>
      <c r="DA32" s="1">
        <v>3</v>
      </c>
      <c r="DB32" s="1">
        <v>2</v>
      </c>
      <c r="DC32" s="1">
        <v>5</v>
      </c>
      <c r="DD32" s="1">
        <v>5</v>
      </c>
      <c r="DE32" s="1">
        <v>1</v>
      </c>
      <c r="DF32" s="14">
        <f t="shared" si="3"/>
        <v>2.7</v>
      </c>
    </row>
    <row r="33" spans="1:110">
      <c r="A33">
        <v>49</v>
      </c>
      <c r="B33" s="1">
        <v>1</v>
      </c>
      <c r="C33" s="1">
        <v>1</v>
      </c>
      <c r="D33" s="10">
        <v>19</v>
      </c>
      <c r="E33" s="1" t="s">
        <v>265</v>
      </c>
      <c r="F33" s="1">
        <v>0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0</v>
      </c>
      <c r="R33">
        <v>1</v>
      </c>
      <c r="S33">
        <v>0</v>
      </c>
      <c r="T33">
        <v>0</v>
      </c>
      <c r="U33">
        <v>1</v>
      </c>
      <c r="V33">
        <v>1</v>
      </c>
      <c r="W33">
        <v>0</v>
      </c>
      <c r="X33">
        <v>1</v>
      </c>
      <c r="Y33">
        <v>0</v>
      </c>
      <c r="Z33">
        <v>1</v>
      </c>
      <c r="AA33">
        <v>1</v>
      </c>
      <c r="AB33">
        <v>1</v>
      </c>
      <c r="AC33">
        <v>0</v>
      </c>
      <c r="AD33">
        <v>1</v>
      </c>
      <c r="AE33">
        <v>1</v>
      </c>
      <c r="AF33">
        <v>1</v>
      </c>
      <c r="AG33">
        <v>0</v>
      </c>
      <c r="AH33">
        <v>1</v>
      </c>
      <c r="AI33">
        <v>1</v>
      </c>
      <c r="AJ33">
        <v>1</v>
      </c>
      <c r="AK33" s="14">
        <f t="shared" si="0"/>
        <v>23</v>
      </c>
      <c r="AL33">
        <v>1</v>
      </c>
      <c r="AM33">
        <v>0</v>
      </c>
      <c r="AN33">
        <v>1</v>
      </c>
      <c r="AO33">
        <v>1</v>
      </c>
      <c r="AP33">
        <v>1</v>
      </c>
      <c r="AQ33">
        <v>0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0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0</v>
      </c>
      <c r="BK33">
        <v>1</v>
      </c>
      <c r="BL33">
        <v>1</v>
      </c>
      <c r="BM33">
        <v>1</v>
      </c>
      <c r="BN33">
        <v>1</v>
      </c>
      <c r="BO33">
        <v>1</v>
      </c>
      <c r="BP33" s="14">
        <f t="shared" si="1"/>
        <v>26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1</v>
      </c>
      <c r="CF33">
        <v>1</v>
      </c>
      <c r="CG33">
        <v>0</v>
      </c>
      <c r="CH33">
        <v>1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0</v>
      </c>
      <c r="CQ33">
        <v>1</v>
      </c>
      <c r="CR33">
        <v>1</v>
      </c>
      <c r="CS33">
        <v>1</v>
      </c>
      <c r="CT33">
        <v>1</v>
      </c>
      <c r="CU33" s="14">
        <f t="shared" si="2"/>
        <v>28</v>
      </c>
      <c r="CV33" s="1">
        <v>5</v>
      </c>
      <c r="CW33" s="1">
        <v>2</v>
      </c>
      <c r="CX33" s="1">
        <v>5</v>
      </c>
      <c r="CY33" s="1">
        <v>5</v>
      </c>
      <c r="CZ33" s="1">
        <v>3</v>
      </c>
      <c r="DA33" s="1">
        <v>4</v>
      </c>
      <c r="DB33" s="1">
        <v>1</v>
      </c>
      <c r="DC33" s="1">
        <v>3</v>
      </c>
      <c r="DD33" s="1">
        <v>3</v>
      </c>
      <c r="DE33" s="1">
        <v>1</v>
      </c>
      <c r="DF33" s="14">
        <f t="shared" si="3"/>
        <v>3.2</v>
      </c>
    </row>
    <row r="34" spans="1:110">
      <c r="A34">
        <v>50</v>
      </c>
      <c r="B34" s="1">
        <v>1</v>
      </c>
      <c r="C34" s="1">
        <v>2</v>
      </c>
      <c r="D34" s="10">
        <v>18</v>
      </c>
      <c r="E34" s="1" t="s">
        <v>265</v>
      </c>
      <c r="F34" s="1">
        <v>0</v>
      </c>
      <c r="G34">
        <v>0</v>
      </c>
      <c r="H34">
        <v>1</v>
      </c>
      <c r="I34">
        <v>1</v>
      </c>
      <c r="J34">
        <v>1</v>
      </c>
      <c r="K34">
        <v>1</v>
      </c>
      <c r="L34">
        <v>1</v>
      </c>
      <c r="M34">
        <v>0</v>
      </c>
      <c r="N34">
        <v>1</v>
      </c>
      <c r="O34">
        <v>1</v>
      </c>
      <c r="P34">
        <v>1</v>
      </c>
      <c r="Q34">
        <v>1</v>
      </c>
      <c r="R34">
        <v>1</v>
      </c>
      <c r="S34">
        <v>0</v>
      </c>
      <c r="T34">
        <v>1</v>
      </c>
      <c r="U34">
        <v>0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0</v>
      </c>
      <c r="AF34">
        <v>1</v>
      </c>
      <c r="AG34">
        <v>1</v>
      </c>
      <c r="AH34">
        <v>1</v>
      </c>
      <c r="AI34">
        <v>1</v>
      </c>
      <c r="AJ34">
        <v>1</v>
      </c>
      <c r="AK34" s="14">
        <f t="shared" ref="AK34:AK65" si="4">SUM(G34:AJ34)</f>
        <v>25</v>
      </c>
      <c r="AL34">
        <v>1</v>
      </c>
      <c r="AM34">
        <v>1</v>
      </c>
      <c r="AN34">
        <v>1</v>
      </c>
      <c r="AO34">
        <v>1</v>
      </c>
      <c r="AP34">
        <v>0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0</v>
      </c>
      <c r="AX34">
        <v>1</v>
      </c>
      <c r="AY34">
        <v>0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0</v>
      </c>
      <c r="BG34">
        <v>1</v>
      </c>
      <c r="BH34">
        <v>0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 s="14">
        <f t="shared" ref="BP34:BP65" si="5">SUM(AL34:BO34)</f>
        <v>25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0</v>
      </c>
      <c r="CC34">
        <v>1</v>
      </c>
      <c r="CD34">
        <v>1</v>
      </c>
      <c r="CE34">
        <v>1</v>
      </c>
      <c r="CF34">
        <v>0</v>
      </c>
      <c r="CG34">
        <v>0</v>
      </c>
      <c r="CH34">
        <v>1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0</v>
      </c>
      <c r="CQ34">
        <v>1</v>
      </c>
      <c r="CR34">
        <v>0</v>
      </c>
      <c r="CS34">
        <v>1</v>
      </c>
      <c r="CT34">
        <v>1</v>
      </c>
      <c r="CU34" s="14">
        <f t="shared" ref="CU34:CU65" si="6">SUM(BQ34:CT34)</f>
        <v>25</v>
      </c>
      <c r="CV34" s="1">
        <v>2</v>
      </c>
      <c r="CW34" s="1">
        <v>3</v>
      </c>
      <c r="CX34" s="1">
        <v>5</v>
      </c>
      <c r="CY34" s="1">
        <v>1</v>
      </c>
      <c r="CZ34" s="1">
        <v>3</v>
      </c>
      <c r="DA34" s="1">
        <v>3</v>
      </c>
      <c r="DB34" s="1">
        <v>3</v>
      </c>
      <c r="DC34" s="1">
        <v>3</v>
      </c>
      <c r="DD34" s="1">
        <v>5</v>
      </c>
      <c r="DE34" s="1">
        <v>1</v>
      </c>
      <c r="DF34" s="14">
        <f t="shared" ref="DF34:DF65" si="7">AVERAGE(CV34:DE34)</f>
        <v>2.9</v>
      </c>
    </row>
    <row r="35" spans="1:110">
      <c r="A35">
        <v>51</v>
      </c>
      <c r="B35" s="1">
        <v>1</v>
      </c>
      <c r="C35" s="1">
        <v>2</v>
      </c>
      <c r="D35" s="10">
        <v>18</v>
      </c>
      <c r="E35" s="1" t="s">
        <v>265</v>
      </c>
      <c r="F35" s="1">
        <v>0</v>
      </c>
      <c r="G35">
        <v>0</v>
      </c>
      <c r="H35">
        <v>1</v>
      </c>
      <c r="I35">
        <v>0</v>
      </c>
      <c r="J35">
        <v>1</v>
      </c>
      <c r="K35">
        <v>1</v>
      </c>
      <c r="L35">
        <v>1</v>
      </c>
      <c r="M35">
        <v>1</v>
      </c>
      <c r="N35">
        <v>0</v>
      </c>
      <c r="O35">
        <v>1</v>
      </c>
      <c r="P35">
        <v>1</v>
      </c>
      <c r="Q35">
        <v>1</v>
      </c>
      <c r="R35">
        <v>0</v>
      </c>
      <c r="S35">
        <v>1</v>
      </c>
      <c r="T35">
        <v>1</v>
      </c>
      <c r="U35">
        <v>0</v>
      </c>
      <c r="V35">
        <v>1</v>
      </c>
      <c r="W35">
        <v>1</v>
      </c>
      <c r="X35">
        <v>1</v>
      </c>
      <c r="Y35">
        <v>1</v>
      </c>
      <c r="Z35">
        <v>1</v>
      </c>
      <c r="AA35">
        <v>0</v>
      </c>
      <c r="AB35">
        <v>1</v>
      </c>
      <c r="AC35">
        <v>0</v>
      </c>
      <c r="AD35">
        <v>1</v>
      </c>
      <c r="AE35">
        <v>1</v>
      </c>
      <c r="AF35">
        <v>1</v>
      </c>
      <c r="AG35">
        <v>0</v>
      </c>
      <c r="AH35">
        <v>1</v>
      </c>
      <c r="AI35">
        <v>1</v>
      </c>
      <c r="AJ35">
        <v>1</v>
      </c>
      <c r="AK35" s="14">
        <f t="shared" si="4"/>
        <v>22</v>
      </c>
      <c r="AL35">
        <v>1</v>
      </c>
      <c r="AM35">
        <v>0</v>
      </c>
      <c r="AN35">
        <v>1</v>
      </c>
      <c r="AO35">
        <v>1</v>
      </c>
      <c r="AP35">
        <v>0</v>
      </c>
      <c r="AQ35">
        <v>1</v>
      </c>
      <c r="AR35">
        <v>1</v>
      </c>
      <c r="AS35">
        <v>0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0</v>
      </c>
      <c r="BI35">
        <v>1</v>
      </c>
      <c r="BJ35">
        <v>1</v>
      </c>
      <c r="BK35">
        <v>1</v>
      </c>
      <c r="BL35">
        <v>1</v>
      </c>
      <c r="BM35">
        <v>0</v>
      </c>
      <c r="BN35">
        <v>1</v>
      </c>
      <c r="BO35">
        <v>1</v>
      </c>
      <c r="BP35" s="14">
        <f t="shared" si="5"/>
        <v>25</v>
      </c>
      <c r="BQ35">
        <v>1</v>
      </c>
      <c r="BR35">
        <v>0</v>
      </c>
      <c r="BS35">
        <v>0</v>
      </c>
      <c r="BT35">
        <v>1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1</v>
      </c>
      <c r="CB35">
        <v>0</v>
      </c>
      <c r="CC35">
        <v>0</v>
      </c>
      <c r="CD35">
        <v>1</v>
      </c>
      <c r="CE35">
        <v>1</v>
      </c>
      <c r="CF35">
        <v>0</v>
      </c>
      <c r="CG35">
        <v>1</v>
      </c>
      <c r="CH35">
        <v>1</v>
      </c>
      <c r="CI35">
        <v>1</v>
      </c>
      <c r="CJ35">
        <v>0</v>
      </c>
      <c r="CK35">
        <v>0</v>
      </c>
      <c r="CL35">
        <v>1</v>
      </c>
      <c r="CM35">
        <v>1</v>
      </c>
      <c r="CN35">
        <v>0</v>
      </c>
      <c r="CO35">
        <v>1</v>
      </c>
      <c r="CP35">
        <v>0</v>
      </c>
      <c r="CQ35">
        <v>1</v>
      </c>
      <c r="CR35">
        <v>1</v>
      </c>
      <c r="CS35">
        <v>1</v>
      </c>
      <c r="CT35">
        <v>1</v>
      </c>
      <c r="CU35" s="14">
        <f t="shared" si="6"/>
        <v>21</v>
      </c>
      <c r="CV35" s="1">
        <v>5</v>
      </c>
      <c r="CW35" s="1">
        <v>1</v>
      </c>
      <c r="CX35" s="1">
        <v>5</v>
      </c>
      <c r="CY35" s="1">
        <v>1</v>
      </c>
      <c r="CZ35" s="1">
        <v>3</v>
      </c>
      <c r="DA35" s="1">
        <v>1</v>
      </c>
      <c r="DB35" s="1">
        <v>2</v>
      </c>
      <c r="DC35" s="1">
        <v>1</v>
      </c>
      <c r="DD35" s="1">
        <v>5</v>
      </c>
      <c r="DE35" s="1">
        <v>1</v>
      </c>
      <c r="DF35" s="14">
        <f t="shared" si="7"/>
        <v>2.5</v>
      </c>
    </row>
    <row r="36" spans="1:110">
      <c r="A36">
        <v>52</v>
      </c>
      <c r="B36" s="1">
        <v>1</v>
      </c>
      <c r="C36" s="1">
        <v>2</v>
      </c>
      <c r="D36" s="10">
        <v>18</v>
      </c>
      <c r="E36" s="1" t="s">
        <v>265</v>
      </c>
      <c r="F36" s="1">
        <v>0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0</v>
      </c>
      <c r="O36">
        <v>1</v>
      </c>
      <c r="P36">
        <v>1</v>
      </c>
      <c r="Q36">
        <v>0</v>
      </c>
      <c r="R36">
        <v>1</v>
      </c>
      <c r="S36">
        <v>1</v>
      </c>
      <c r="T36">
        <v>0</v>
      </c>
      <c r="U36">
        <v>0</v>
      </c>
      <c r="V36">
        <v>1</v>
      </c>
      <c r="W36">
        <v>1</v>
      </c>
      <c r="X36">
        <v>1</v>
      </c>
      <c r="Y36">
        <v>1</v>
      </c>
      <c r="Z36">
        <v>0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 s="14">
        <f t="shared" si="4"/>
        <v>25</v>
      </c>
      <c r="AL36">
        <v>1</v>
      </c>
      <c r="AM36">
        <v>0</v>
      </c>
      <c r="AN36">
        <v>1</v>
      </c>
      <c r="AO36">
        <v>1</v>
      </c>
      <c r="AP36">
        <v>0</v>
      </c>
      <c r="AQ36">
        <v>0</v>
      </c>
      <c r="AR36">
        <v>1</v>
      </c>
      <c r="AS36">
        <v>1</v>
      </c>
      <c r="AT36">
        <v>0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  <c r="BO36">
        <v>1</v>
      </c>
      <c r="BP36" s="14">
        <f t="shared" si="5"/>
        <v>24</v>
      </c>
      <c r="BQ36">
        <v>1</v>
      </c>
      <c r="BR36">
        <v>1</v>
      </c>
      <c r="BS36">
        <v>0</v>
      </c>
      <c r="BT36">
        <v>1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1</v>
      </c>
      <c r="CB36">
        <v>0</v>
      </c>
      <c r="CC36">
        <v>0</v>
      </c>
      <c r="CD36">
        <v>1</v>
      </c>
      <c r="CE36">
        <v>1</v>
      </c>
      <c r="CF36">
        <v>1</v>
      </c>
      <c r="CG36">
        <v>1</v>
      </c>
      <c r="CH36">
        <v>1</v>
      </c>
      <c r="CI36">
        <v>1</v>
      </c>
      <c r="CJ36">
        <v>1</v>
      </c>
      <c r="CK36">
        <v>1</v>
      </c>
      <c r="CL36">
        <v>1</v>
      </c>
      <c r="CM36">
        <v>1</v>
      </c>
      <c r="CN36">
        <v>1</v>
      </c>
      <c r="CO36">
        <v>1</v>
      </c>
      <c r="CP36">
        <v>1</v>
      </c>
      <c r="CQ36">
        <v>1</v>
      </c>
      <c r="CR36">
        <v>1</v>
      </c>
      <c r="CS36">
        <v>1</v>
      </c>
      <c r="CT36">
        <v>1</v>
      </c>
      <c r="CU36" s="14">
        <f t="shared" si="6"/>
        <v>27</v>
      </c>
      <c r="CV36" s="1">
        <v>2</v>
      </c>
      <c r="CW36" s="1">
        <v>5</v>
      </c>
      <c r="CX36" s="1">
        <v>5</v>
      </c>
      <c r="CY36" s="1">
        <v>5</v>
      </c>
      <c r="CZ36" s="1">
        <v>4</v>
      </c>
      <c r="DA36" s="1">
        <v>4</v>
      </c>
      <c r="DB36" s="1">
        <v>2</v>
      </c>
      <c r="DC36" s="1">
        <v>5</v>
      </c>
      <c r="DD36" s="1">
        <v>2</v>
      </c>
      <c r="DE36" s="1">
        <v>1</v>
      </c>
      <c r="DF36" s="14">
        <f t="shared" si="7"/>
        <v>3.5</v>
      </c>
    </row>
    <row r="37" spans="1:110">
      <c r="A37">
        <v>53</v>
      </c>
      <c r="B37" s="1">
        <v>1</v>
      </c>
      <c r="C37" s="1">
        <v>1</v>
      </c>
      <c r="D37" s="10">
        <v>19</v>
      </c>
      <c r="E37" s="1" t="s">
        <v>265</v>
      </c>
      <c r="F37" s="1">
        <v>0</v>
      </c>
      <c r="G37">
        <v>1</v>
      </c>
      <c r="H37">
        <v>1</v>
      </c>
      <c r="I37">
        <v>1</v>
      </c>
      <c r="J37">
        <v>0</v>
      </c>
      <c r="K37">
        <v>1</v>
      </c>
      <c r="L37">
        <v>1</v>
      </c>
      <c r="M37">
        <v>0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0</v>
      </c>
      <c r="V37">
        <v>1</v>
      </c>
      <c r="W37">
        <v>0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 s="14">
        <f t="shared" si="4"/>
        <v>26</v>
      </c>
      <c r="AL37">
        <v>1</v>
      </c>
      <c r="AM37">
        <v>0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  <c r="BO37">
        <v>1</v>
      </c>
      <c r="BP37" s="14">
        <f t="shared" si="5"/>
        <v>29</v>
      </c>
      <c r="BQ37">
        <v>1</v>
      </c>
      <c r="BR37">
        <v>0</v>
      </c>
      <c r="BS37">
        <v>1</v>
      </c>
      <c r="BT37">
        <v>0</v>
      </c>
      <c r="BU37">
        <v>1</v>
      </c>
      <c r="BV37">
        <v>0</v>
      </c>
      <c r="BW37">
        <v>0</v>
      </c>
      <c r="BX37">
        <v>1</v>
      </c>
      <c r="BY37">
        <v>1</v>
      </c>
      <c r="BZ37">
        <v>1</v>
      </c>
      <c r="CA37">
        <v>1</v>
      </c>
      <c r="CB37">
        <v>1</v>
      </c>
      <c r="CC37">
        <v>1</v>
      </c>
      <c r="CD37">
        <v>1</v>
      </c>
      <c r="CE37">
        <v>0</v>
      </c>
      <c r="CF37">
        <v>0</v>
      </c>
      <c r="CG37">
        <v>0</v>
      </c>
      <c r="CH37">
        <v>1</v>
      </c>
      <c r="CI37">
        <v>0</v>
      </c>
      <c r="CJ37">
        <v>0</v>
      </c>
      <c r="CK37">
        <v>1</v>
      </c>
      <c r="CL37">
        <v>0</v>
      </c>
      <c r="CM37">
        <v>0</v>
      </c>
      <c r="CN37">
        <v>0</v>
      </c>
      <c r="CO37">
        <v>1</v>
      </c>
      <c r="CP37">
        <v>0</v>
      </c>
      <c r="CQ37">
        <v>1</v>
      </c>
      <c r="CR37">
        <v>1</v>
      </c>
      <c r="CS37">
        <v>1</v>
      </c>
      <c r="CT37">
        <v>1</v>
      </c>
      <c r="CU37" s="14">
        <f t="shared" si="6"/>
        <v>17</v>
      </c>
      <c r="CV37" s="1">
        <v>1</v>
      </c>
      <c r="CW37" s="1">
        <v>1</v>
      </c>
      <c r="CX37" s="1">
        <v>5</v>
      </c>
      <c r="CY37" s="1">
        <v>5</v>
      </c>
      <c r="CZ37" s="1">
        <v>3</v>
      </c>
      <c r="DA37" s="1">
        <v>2</v>
      </c>
      <c r="DB37" s="1">
        <v>1</v>
      </c>
      <c r="DC37" s="1">
        <v>5</v>
      </c>
      <c r="DD37" s="1">
        <v>5</v>
      </c>
      <c r="DE37" s="1">
        <v>1</v>
      </c>
      <c r="DF37" s="14">
        <f t="shared" si="7"/>
        <v>2.9</v>
      </c>
    </row>
    <row r="38" spans="1:110">
      <c r="A38">
        <v>54</v>
      </c>
      <c r="B38" s="1">
        <v>1</v>
      </c>
      <c r="C38" s="1">
        <v>2</v>
      </c>
      <c r="D38" s="10">
        <v>18</v>
      </c>
      <c r="E38" s="1" t="s">
        <v>265</v>
      </c>
      <c r="F38" s="1">
        <v>0</v>
      </c>
      <c r="G38">
        <v>0</v>
      </c>
      <c r="H38">
        <v>1</v>
      </c>
      <c r="I38">
        <v>1</v>
      </c>
      <c r="J38">
        <v>1</v>
      </c>
      <c r="K38">
        <v>1</v>
      </c>
      <c r="L38">
        <v>0</v>
      </c>
      <c r="M38">
        <v>1</v>
      </c>
      <c r="N38">
        <v>1</v>
      </c>
      <c r="O38">
        <v>1</v>
      </c>
      <c r="P38">
        <v>0</v>
      </c>
      <c r="Q38">
        <v>1</v>
      </c>
      <c r="R38">
        <v>1</v>
      </c>
      <c r="S38">
        <v>0</v>
      </c>
      <c r="T38">
        <v>1</v>
      </c>
      <c r="U38">
        <v>0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 s="14">
        <f t="shared" si="4"/>
        <v>25</v>
      </c>
      <c r="AL38">
        <v>1</v>
      </c>
      <c r="AM38">
        <v>0</v>
      </c>
      <c r="AN38">
        <v>1</v>
      </c>
      <c r="AO38">
        <v>1</v>
      </c>
      <c r="AP38">
        <v>0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0</v>
      </c>
      <c r="BK38">
        <v>1</v>
      </c>
      <c r="BL38">
        <v>1</v>
      </c>
      <c r="BM38">
        <v>1</v>
      </c>
      <c r="BN38">
        <v>1</v>
      </c>
      <c r="BO38">
        <v>1</v>
      </c>
      <c r="BP38" s="14">
        <f t="shared" si="5"/>
        <v>27</v>
      </c>
      <c r="BQ38">
        <v>1</v>
      </c>
      <c r="BR38">
        <v>1</v>
      </c>
      <c r="BS38">
        <v>1</v>
      </c>
      <c r="BT38">
        <v>1</v>
      </c>
      <c r="BU38">
        <v>1</v>
      </c>
      <c r="BV38">
        <v>0</v>
      </c>
      <c r="BW38">
        <v>1</v>
      </c>
      <c r="BX38">
        <v>1</v>
      </c>
      <c r="BY38">
        <v>1</v>
      </c>
      <c r="BZ38">
        <v>1</v>
      </c>
      <c r="CA38">
        <v>0</v>
      </c>
      <c r="CB38">
        <v>0</v>
      </c>
      <c r="CC38">
        <v>0</v>
      </c>
      <c r="CD38">
        <v>1</v>
      </c>
      <c r="CE38">
        <v>1</v>
      </c>
      <c r="CF38">
        <v>0</v>
      </c>
      <c r="CG38">
        <v>1</v>
      </c>
      <c r="CH38">
        <v>1</v>
      </c>
      <c r="CI38">
        <v>1</v>
      </c>
      <c r="CJ38">
        <v>1</v>
      </c>
      <c r="CK38">
        <v>1</v>
      </c>
      <c r="CL38">
        <v>1</v>
      </c>
      <c r="CM38">
        <v>1</v>
      </c>
      <c r="CN38">
        <v>0</v>
      </c>
      <c r="CO38">
        <v>0</v>
      </c>
      <c r="CP38">
        <v>1</v>
      </c>
      <c r="CQ38">
        <v>1</v>
      </c>
      <c r="CR38">
        <v>1</v>
      </c>
      <c r="CS38">
        <v>1</v>
      </c>
      <c r="CT38">
        <v>1</v>
      </c>
      <c r="CU38" s="14">
        <f t="shared" si="6"/>
        <v>23</v>
      </c>
      <c r="CV38" s="1">
        <v>3</v>
      </c>
      <c r="CW38" s="1">
        <v>1</v>
      </c>
      <c r="CX38" s="1">
        <v>4</v>
      </c>
      <c r="CY38" s="1">
        <v>2</v>
      </c>
      <c r="CZ38" s="1">
        <v>4</v>
      </c>
      <c r="DA38" s="1">
        <v>4</v>
      </c>
      <c r="DB38" s="1">
        <v>2</v>
      </c>
      <c r="DC38" s="1">
        <v>1</v>
      </c>
      <c r="DD38" s="1">
        <v>2</v>
      </c>
      <c r="DE38" s="1">
        <v>1</v>
      </c>
      <c r="DF38" s="14">
        <f t="shared" si="7"/>
        <v>2.4</v>
      </c>
    </row>
    <row r="39" spans="1:110">
      <c r="A39">
        <v>55</v>
      </c>
      <c r="B39" s="1">
        <v>1</v>
      </c>
      <c r="C39" s="1">
        <v>1</v>
      </c>
      <c r="D39" s="10">
        <v>19</v>
      </c>
      <c r="E39" s="1" t="s">
        <v>265</v>
      </c>
      <c r="F39" s="1">
        <v>0</v>
      </c>
      <c r="G39">
        <v>0</v>
      </c>
      <c r="H39">
        <v>1</v>
      </c>
      <c r="I39">
        <v>1</v>
      </c>
      <c r="J39">
        <v>1</v>
      </c>
      <c r="K39">
        <v>0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0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0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 s="14">
        <f t="shared" si="4"/>
        <v>26</v>
      </c>
      <c r="AL39">
        <v>1</v>
      </c>
      <c r="AM39">
        <v>0</v>
      </c>
      <c r="AN39">
        <v>1</v>
      </c>
      <c r="AO39">
        <v>1</v>
      </c>
      <c r="AP39">
        <v>0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0</v>
      </c>
      <c r="BG39">
        <v>1</v>
      </c>
      <c r="BH39">
        <v>1</v>
      </c>
      <c r="BI39">
        <v>1</v>
      </c>
      <c r="BJ39">
        <v>0</v>
      </c>
      <c r="BK39">
        <v>1</v>
      </c>
      <c r="BL39">
        <v>1</v>
      </c>
      <c r="BM39">
        <v>1</v>
      </c>
      <c r="BN39">
        <v>1</v>
      </c>
      <c r="BO39">
        <v>1</v>
      </c>
      <c r="BP39" s="14">
        <f t="shared" si="5"/>
        <v>26</v>
      </c>
      <c r="BQ39">
        <v>1</v>
      </c>
      <c r="BR39">
        <v>0</v>
      </c>
      <c r="BS39">
        <v>1</v>
      </c>
      <c r="BT39">
        <v>1</v>
      </c>
      <c r="BU39">
        <v>0</v>
      </c>
      <c r="BV39">
        <v>1</v>
      </c>
      <c r="BW39">
        <v>1</v>
      </c>
      <c r="BX39">
        <v>1</v>
      </c>
      <c r="BY39">
        <v>1</v>
      </c>
      <c r="BZ39">
        <v>1</v>
      </c>
      <c r="CA39">
        <v>1</v>
      </c>
      <c r="CB39">
        <v>1</v>
      </c>
      <c r="CC39">
        <v>0</v>
      </c>
      <c r="CD39">
        <v>1</v>
      </c>
      <c r="CE39">
        <v>1</v>
      </c>
      <c r="CF39">
        <v>1</v>
      </c>
      <c r="CG39">
        <v>1</v>
      </c>
      <c r="CH39">
        <v>1</v>
      </c>
      <c r="CI39">
        <v>1</v>
      </c>
      <c r="CJ39">
        <v>1</v>
      </c>
      <c r="CK39">
        <v>1</v>
      </c>
      <c r="CL39">
        <v>1</v>
      </c>
      <c r="CM39">
        <v>1</v>
      </c>
      <c r="CN39">
        <v>1</v>
      </c>
      <c r="CO39">
        <v>0</v>
      </c>
      <c r="CP39">
        <v>1</v>
      </c>
      <c r="CQ39">
        <v>0</v>
      </c>
      <c r="CR39">
        <v>0</v>
      </c>
      <c r="CS39">
        <v>0</v>
      </c>
      <c r="CT39">
        <v>1</v>
      </c>
      <c r="CU39" s="14">
        <f t="shared" si="6"/>
        <v>23</v>
      </c>
      <c r="CV39" s="1">
        <v>1</v>
      </c>
      <c r="CW39" s="1">
        <v>2</v>
      </c>
      <c r="CX39" s="1">
        <v>5</v>
      </c>
      <c r="CY39" s="1">
        <v>3</v>
      </c>
      <c r="CZ39" s="1">
        <v>4</v>
      </c>
      <c r="DA39" s="1">
        <v>4</v>
      </c>
      <c r="DB39" s="1">
        <v>1</v>
      </c>
      <c r="DC39" s="1">
        <v>3</v>
      </c>
      <c r="DD39" s="1">
        <v>5</v>
      </c>
      <c r="DE39" s="1">
        <v>1</v>
      </c>
      <c r="DF39" s="14">
        <f t="shared" si="7"/>
        <v>2.9</v>
      </c>
    </row>
    <row r="40" spans="1:110">
      <c r="A40">
        <v>56</v>
      </c>
      <c r="B40" s="1">
        <v>1</v>
      </c>
      <c r="C40" s="1">
        <v>1</v>
      </c>
      <c r="D40" s="10">
        <v>18</v>
      </c>
      <c r="E40" s="1" t="s">
        <v>265</v>
      </c>
      <c r="F40" s="1">
        <v>0</v>
      </c>
      <c r="G40">
        <v>0</v>
      </c>
      <c r="H40">
        <v>1</v>
      </c>
      <c r="I40">
        <v>1</v>
      </c>
      <c r="J40">
        <v>0</v>
      </c>
      <c r="K40">
        <v>1</v>
      </c>
      <c r="L40">
        <v>1</v>
      </c>
      <c r="M40">
        <v>0</v>
      </c>
      <c r="N40">
        <v>0</v>
      </c>
      <c r="O40">
        <v>1</v>
      </c>
      <c r="P40">
        <v>1</v>
      </c>
      <c r="Q40">
        <v>1</v>
      </c>
      <c r="R40">
        <v>1</v>
      </c>
      <c r="S40">
        <v>1</v>
      </c>
      <c r="T40">
        <v>0</v>
      </c>
      <c r="U40">
        <v>0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0</v>
      </c>
      <c r="AD40">
        <v>0</v>
      </c>
      <c r="AE40">
        <v>0</v>
      </c>
      <c r="AF40">
        <v>1</v>
      </c>
      <c r="AG40">
        <v>1</v>
      </c>
      <c r="AH40">
        <v>1</v>
      </c>
      <c r="AI40">
        <v>1</v>
      </c>
      <c r="AJ40">
        <v>1</v>
      </c>
      <c r="AK40" s="14">
        <f t="shared" si="4"/>
        <v>21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0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0</v>
      </c>
      <c r="BI40">
        <v>1</v>
      </c>
      <c r="BJ40">
        <v>0</v>
      </c>
      <c r="BK40">
        <v>1</v>
      </c>
      <c r="BL40">
        <v>1</v>
      </c>
      <c r="BM40">
        <v>1</v>
      </c>
      <c r="BN40">
        <v>1</v>
      </c>
      <c r="BO40">
        <v>1</v>
      </c>
      <c r="BP40" s="14">
        <f t="shared" si="5"/>
        <v>27</v>
      </c>
      <c r="BQ40">
        <v>1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>
        <v>1</v>
      </c>
      <c r="BZ40">
        <v>1</v>
      </c>
      <c r="CA40">
        <v>1</v>
      </c>
      <c r="CB40">
        <v>1</v>
      </c>
      <c r="CC40">
        <v>0</v>
      </c>
      <c r="CD40">
        <v>1</v>
      </c>
      <c r="CE40">
        <v>1</v>
      </c>
      <c r="CF40">
        <v>0</v>
      </c>
      <c r="CG40">
        <v>1</v>
      </c>
      <c r="CH40">
        <v>1</v>
      </c>
      <c r="CI40">
        <v>1</v>
      </c>
      <c r="CJ40">
        <v>1</v>
      </c>
      <c r="CK40">
        <v>1</v>
      </c>
      <c r="CL40">
        <v>1</v>
      </c>
      <c r="CM40">
        <v>1</v>
      </c>
      <c r="CN40">
        <v>1</v>
      </c>
      <c r="CO40">
        <v>1</v>
      </c>
      <c r="CP40">
        <v>1</v>
      </c>
      <c r="CQ40">
        <v>1</v>
      </c>
      <c r="CR40">
        <v>0</v>
      </c>
      <c r="CS40">
        <v>0</v>
      </c>
      <c r="CT40">
        <v>0</v>
      </c>
      <c r="CU40" s="14">
        <f t="shared" si="6"/>
        <v>24</v>
      </c>
      <c r="CV40" s="1">
        <v>1</v>
      </c>
      <c r="CW40" s="1">
        <v>2</v>
      </c>
      <c r="CX40" s="1">
        <v>5</v>
      </c>
      <c r="CY40" s="1">
        <v>3</v>
      </c>
      <c r="CZ40" s="1">
        <v>4</v>
      </c>
      <c r="DA40" s="1">
        <v>3</v>
      </c>
      <c r="DB40" s="1">
        <v>1</v>
      </c>
      <c r="DC40" s="1">
        <v>3</v>
      </c>
      <c r="DD40" s="1">
        <v>5</v>
      </c>
      <c r="DE40" s="1">
        <v>1</v>
      </c>
      <c r="DF40" s="14">
        <f t="shared" si="7"/>
        <v>2.8</v>
      </c>
    </row>
    <row r="41" spans="1:110">
      <c r="A41">
        <v>57</v>
      </c>
      <c r="B41" s="1">
        <v>1</v>
      </c>
      <c r="C41" s="1">
        <v>1</v>
      </c>
      <c r="D41" s="10">
        <v>20</v>
      </c>
      <c r="E41" s="1" t="s">
        <v>265</v>
      </c>
      <c r="F41" s="1">
        <v>0</v>
      </c>
      <c r="G41">
        <v>0</v>
      </c>
      <c r="H41">
        <v>1</v>
      </c>
      <c r="I41">
        <v>0</v>
      </c>
      <c r="J41">
        <v>1</v>
      </c>
      <c r="K41">
        <v>1</v>
      </c>
      <c r="L41">
        <v>0</v>
      </c>
      <c r="M41">
        <v>0</v>
      </c>
      <c r="N41">
        <v>0</v>
      </c>
      <c r="O41">
        <v>0</v>
      </c>
      <c r="P41">
        <v>1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1</v>
      </c>
      <c r="AF41">
        <v>0</v>
      </c>
      <c r="AG41">
        <v>1</v>
      </c>
      <c r="AH41">
        <v>0</v>
      </c>
      <c r="AI41">
        <v>1</v>
      </c>
      <c r="AJ41">
        <v>1</v>
      </c>
      <c r="AK41" s="14">
        <f t="shared" si="4"/>
        <v>10</v>
      </c>
      <c r="AL41">
        <v>1</v>
      </c>
      <c r="AM41">
        <v>0</v>
      </c>
      <c r="AN41">
        <v>1</v>
      </c>
      <c r="AO41">
        <v>1</v>
      </c>
      <c r="AP41">
        <v>1</v>
      </c>
      <c r="AQ41">
        <v>0</v>
      </c>
      <c r="AR41">
        <v>0</v>
      </c>
      <c r="AS41">
        <v>1</v>
      </c>
      <c r="AT41">
        <v>0</v>
      </c>
      <c r="AU41">
        <v>0</v>
      </c>
      <c r="AV41">
        <v>0</v>
      </c>
      <c r="AW41">
        <v>1</v>
      </c>
      <c r="AX41">
        <v>1</v>
      </c>
      <c r="AY41">
        <v>1</v>
      </c>
      <c r="AZ41">
        <v>1</v>
      </c>
      <c r="BA41">
        <v>0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1</v>
      </c>
      <c r="BO41">
        <v>1</v>
      </c>
      <c r="BP41" s="14">
        <f t="shared" si="5"/>
        <v>18</v>
      </c>
      <c r="BQ41">
        <v>1</v>
      </c>
      <c r="BR41">
        <v>0</v>
      </c>
      <c r="BS41">
        <v>1</v>
      </c>
      <c r="BT41">
        <v>1</v>
      </c>
      <c r="BU41">
        <v>0</v>
      </c>
      <c r="BV41">
        <v>1</v>
      </c>
      <c r="BW41">
        <v>0</v>
      </c>
      <c r="BX41">
        <v>1</v>
      </c>
      <c r="BY41">
        <v>0</v>
      </c>
      <c r="BZ41">
        <v>1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1</v>
      </c>
      <c r="CL41">
        <v>0</v>
      </c>
      <c r="CM41">
        <v>0</v>
      </c>
      <c r="CN41">
        <v>0</v>
      </c>
      <c r="CO41">
        <v>1</v>
      </c>
      <c r="CP41">
        <v>0</v>
      </c>
      <c r="CQ41">
        <v>0</v>
      </c>
      <c r="CR41">
        <v>0</v>
      </c>
      <c r="CS41">
        <v>0</v>
      </c>
      <c r="CT41">
        <v>0</v>
      </c>
      <c r="CU41" s="14">
        <f t="shared" si="6"/>
        <v>8</v>
      </c>
      <c r="CV41" s="1">
        <v>1</v>
      </c>
      <c r="CW41" s="1">
        <v>3</v>
      </c>
      <c r="CX41" s="1">
        <v>5</v>
      </c>
      <c r="CY41" s="1">
        <v>3</v>
      </c>
      <c r="CZ41" s="1">
        <v>4</v>
      </c>
      <c r="DA41" s="1">
        <v>3</v>
      </c>
      <c r="DB41" s="1">
        <v>1</v>
      </c>
      <c r="DC41" s="1">
        <v>3</v>
      </c>
      <c r="DD41" s="1">
        <v>5</v>
      </c>
      <c r="DE41" s="1">
        <v>1</v>
      </c>
      <c r="DF41" s="14">
        <f t="shared" si="7"/>
        <v>2.9</v>
      </c>
    </row>
    <row r="42" spans="1:110">
      <c r="A42">
        <v>1</v>
      </c>
      <c r="B42" s="1">
        <v>2</v>
      </c>
      <c r="C42" s="1">
        <v>1</v>
      </c>
      <c r="D42" s="10">
        <v>19</v>
      </c>
      <c r="E42" s="1" t="s">
        <v>264</v>
      </c>
      <c r="F42" s="1">
        <v>0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0</v>
      </c>
      <c r="P42">
        <v>1</v>
      </c>
      <c r="Q42">
        <v>1</v>
      </c>
      <c r="R42">
        <v>1</v>
      </c>
      <c r="S42">
        <v>1</v>
      </c>
      <c r="T42">
        <v>1</v>
      </c>
      <c r="U42">
        <v>0</v>
      </c>
      <c r="V42">
        <v>1</v>
      </c>
      <c r="W42">
        <v>1</v>
      </c>
      <c r="X42">
        <v>1</v>
      </c>
      <c r="Y42">
        <v>1</v>
      </c>
      <c r="Z42">
        <v>1</v>
      </c>
      <c r="AA42">
        <v>0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 s="14">
        <f t="shared" si="4"/>
        <v>27</v>
      </c>
      <c r="AL42">
        <v>1</v>
      </c>
      <c r="AM42">
        <v>0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0</v>
      </c>
      <c r="BK42">
        <v>1</v>
      </c>
      <c r="BL42">
        <v>1</v>
      </c>
      <c r="BM42">
        <v>1</v>
      </c>
      <c r="BN42">
        <v>1</v>
      </c>
      <c r="BO42">
        <v>1</v>
      </c>
      <c r="BP42" s="14">
        <f t="shared" si="5"/>
        <v>28</v>
      </c>
      <c r="BQ42">
        <v>1</v>
      </c>
      <c r="BR42">
        <v>1</v>
      </c>
      <c r="BS42">
        <v>1</v>
      </c>
      <c r="BT42">
        <v>1</v>
      </c>
      <c r="BU42">
        <v>1</v>
      </c>
      <c r="BV42">
        <v>0</v>
      </c>
      <c r="BW42">
        <v>1</v>
      </c>
      <c r="BX42">
        <v>1</v>
      </c>
      <c r="BY42">
        <v>1</v>
      </c>
      <c r="BZ42">
        <v>1</v>
      </c>
      <c r="CA42">
        <v>1</v>
      </c>
      <c r="CB42">
        <v>0</v>
      </c>
      <c r="CC42">
        <v>1</v>
      </c>
      <c r="CD42">
        <v>1</v>
      </c>
      <c r="CE42">
        <v>1</v>
      </c>
      <c r="CF42">
        <v>0</v>
      </c>
      <c r="CG42">
        <v>0</v>
      </c>
      <c r="CH42">
        <v>1</v>
      </c>
      <c r="CI42">
        <v>1</v>
      </c>
      <c r="CJ42">
        <v>1</v>
      </c>
      <c r="CK42">
        <v>1</v>
      </c>
      <c r="CL42">
        <v>1</v>
      </c>
      <c r="CM42">
        <v>1</v>
      </c>
      <c r="CN42">
        <v>0</v>
      </c>
      <c r="CO42">
        <v>1</v>
      </c>
      <c r="CP42">
        <v>0</v>
      </c>
      <c r="CQ42">
        <v>1</v>
      </c>
      <c r="CR42">
        <v>1</v>
      </c>
      <c r="CS42">
        <v>1</v>
      </c>
      <c r="CT42">
        <v>1</v>
      </c>
      <c r="CU42" s="14">
        <f t="shared" si="6"/>
        <v>24</v>
      </c>
      <c r="CV42" s="1">
        <v>1</v>
      </c>
      <c r="CW42" s="1">
        <v>3</v>
      </c>
      <c r="CX42" s="1">
        <v>2</v>
      </c>
      <c r="CY42" s="1">
        <v>3</v>
      </c>
      <c r="CZ42" s="1">
        <v>4</v>
      </c>
      <c r="DA42" s="1">
        <v>2</v>
      </c>
      <c r="DB42" s="1">
        <v>2</v>
      </c>
      <c r="DC42" s="1">
        <v>3</v>
      </c>
      <c r="DD42" s="1">
        <v>4</v>
      </c>
      <c r="DE42" s="1">
        <v>1</v>
      </c>
      <c r="DF42" s="14">
        <f t="shared" si="7"/>
        <v>2.5</v>
      </c>
    </row>
    <row r="43" spans="1:110">
      <c r="A43">
        <v>3</v>
      </c>
      <c r="B43" s="1">
        <v>2</v>
      </c>
      <c r="C43" s="1">
        <v>1</v>
      </c>
      <c r="D43" s="10">
        <v>18</v>
      </c>
      <c r="E43" s="1" t="s">
        <v>264</v>
      </c>
      <c r="F43" s="1">
        <v>0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0</v>
      </c>
      <c r="Q43">
        <v>1</v>
      </c>
      <c r="R43">
        <v>1</v>
      </c>
      <c r="S43">
        <v>1</v>
      </c>
      <c r="T43">
        <v>0</v>
      </c>
      <c r="U43">
        <v>0</v>
      </c>
      <c r="V43">
        <v>1</v>
      </c>
      <c r="W43">
        <v>0</v>
      </c>
      <c r="X43">
        <v>1</v>
      </c>
      <c r="Y43">
        <v>1</v>
      </c>
      <c r="Z43">
        <v>1</v>
      </c>
      <c r="AA43">
        <v>0</v>
      </c>
      <c r="AB43">
        <v>1</v>
      </c>
      <c r="AC43">
        <v>1</v>
      </c>
      <c r="AD43">
        <v>0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 s="14">
        <f t="shared" si="4"/>
        <v>24</v>
      </c>
      <c r="AL43">
        <v>0</v>
      </c>
      <c r="AM43">
        <v>0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0</v>
      </c>
      <c r="BK43">
        <v>1</v>
      </c>
      <c r="BL43">
        <v>1</v>
      </c>
      <c r="BM43">
        <v>1</v>
      </c>
      <c r="BN43">
        <v>1</v>
      </c>
      <c r="BO43">
        <v>1</v>
      </c>
      <c r="BP43" s="14">
        <f t="shared" si="5"/>
        <v>27</v>
      </c>
      <c r="BQ43">
        <v>1</v>
      </c>
      <c r="BR43">
        <v>0</v>
      </c>
      <c r="BS43">
        <v>0</v>
      </c>
      <c r="BT43">
        <v>1</v>
      </c>
      <c r="BU43">
        <v>1</v>
      </c>
      <c r="BV43">
        <v>1</v>
      </c>
      <c r="BW43">
        <v>1</v>
      </c>
      <c r="BX43">
        <v>1</v>
      </c>
      <c r="BY43">
        <v>1</v>
      </c>
      <c r="BZ43">
        <v>1</v>
      </c>
      <c r="CA43">
        <v>1</v>
      </c>
      <c r="CB43">
        <v>0</v>
      </c>
      <c r="CC43">
        <v>1</v>
      </c>
      <c r="CD43">
        <v>1</v>
      </c>
      <c r="CE43">
        <v>1</v>
      </c>
      <c r="CF43">
        <v>0</v>
      </c>
      <c r="CG43">
        <v>0</v>
      </c>
      <c r="CH43">
        <v>1</v>
      </c>
      <c r="CI43">
        <v>1</v>
      </c>
      <c r="CJ43">
        <v>1</v>
      </c>
      <c r="CK43">
        <v>1</v>
      </c>
      <c r="CL43">
        <v>1</v>
      </c>
      <c r="CM43">
        <v>1</v>
      </c>
      <c r="CN43">
        <v>1</v>
      </c>
      <c r="CO43">
        <v>1</v>
      </c>
      <c r="CP43">
        <v>1</v>
      </c>
      <c r="CQ43">
        <v>1</v>
      </c>
      <c r="CR43">
        <v>0</v>
      </c>
      <c r="CS43">
        <v>1</v>
      </c>
      <c r="CT43">
        <v>1</v>
      </c>
      <c r="CU43" s="14">
        <f t="shared" si="6"/>
        <v>24</v>
      </c>
      <c r="CV43" s="1">
        <v>5</v>
      </c>
      <c r="CW43" s="1">
        <v>3</v>
      </c>
      <c r="CX43" s="1">
        <v>5</v>
      </c>
      <c r="CY43" s="1">
        <v>5</v>
      </c>
      <c r="CZ43" s="1">
        <v>3</v>
      </c>
      <c r="DA43" s="1">
        <v>3</v>
      </c>
      <c r="DB43" s="1">
        <v>3</v>
      </c>
      <c r="DC43" s="1">
        <v>3</v>
      </c>
      <c r="DD43" s="1">
        <v>5</v>
      </c>
      <c r="DE43" s="1">
        <v>1</v>
      </c>
      <c r="DF43" s="14">
        <f t="shared" si="7"/>
        <v>3.6</v>
      </c>
    </row>
    <row r="44" spans="1:110">
      <c r="A44">
        <v>16</v>
      </c>
      <c r="B44" s="1">
        <v>2</v>
      </c>
      <c r="C44" s="1">
        <v>2</v>
      </c>
      <c r="D44" s="10">
        <v>18</v>
      </c>
      <c r="E44" s="1" t="s">
        <v>264</v>
      </c>
      <c r="F44" s="1">
        <v>0</v>
      </c>
      <c r="G44">
        <v>0</v>
      </c>
      <c r="H44">
        <v>1</v>
      </c>
      <c r="I44">
        <v>1</v>
      </c>
      <c r="J44">
        <v>1</v>
      </c>
      <c r="K44">
        <v>1</v>
      </c>
      <c r="L44">
        <v>1</v>
      </c>
      <c r="M44">
        <v>0</v>
      </c>
      <c r="N44">
        <v>1</v>
      </c>
      <c r="O44">
        <v>1</v>
      </c>
      <c r="P44">
        <v>1</v>
      </c>
      <c r="Q44">
        <v>0</v>
      </c>
      <c r="R44">
        <v>1</v>
      </c>
      <c r="S44">
        <v>1</v>
      </c>
      <c r="T44">
        <v>1</v>
      </c>
      <c r="U44">
        <v>0</v>
      </c>
      <c r="V44">
        <v>1</v>
      </c>
      <c r="W44">
        <v>1</v>
      </c>
      <c r="X44">
        <v>1</v>
      </c>
      <c r="Y44">
        <v>0</v>
      </c>
      <c r="Z44">
        <v>0</v>
      </c>
      <c r="AA44">
        <v>1</v>
      </c>
      <c r="AB44">
        <v>1</v>
      </c>
      <c r="AC44">
        <v>1</v>
      </c>
      <c r="AD44">
        <v>1</v>
      </c>
      <c r="AE44">
        <v>0</v>
      </c>
      <c r="AF44">
        <v>1</v>
      </c>
      <c r="AG44">
        <v>0</v>
      </c>
      <c r="AH44">
        <v>1</v>
      </c>
      <c r="AI44">
        <v>1</v>
      </c>
      <c r="AJ44">
        <v>1</v>
      </c>
      <c r="AK44" s="14">
        <f t="shared" si="4"/>
        <v>22</v>
      </c>
      <c r="AL44">
        <v>1</v>
      </c>
      <c r="AM44">
        <v>0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0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0</v>
      </c>
      <c r="BK44">
        <v>1</v>
      </c>
      <c r="BL44">
        <v>1</v>
      </c>
      <c r="BM44">
        <v>1</v>
      </c>
      <c r="BN44">
        <v>1</v>
      </c>
      <c r="BO44">
        <v>1</v>
      </c>
      <c r="BP44" s="14">
        <f t="shared" si="5"/>
        <v>27</v>
      </c>
      <c r="BQ44">
        <v>1</v>
      </c>
      <c r="BR44">
        <v>0</v>
      </c>
      <c r="BS44">
        <v>1</v>
      </c>
      <c r="BT44">
        <v>0</v>
      </c>
      <c r="BU44">
        <v>0</v>
      </c>
      <c r="BV44">
        <v>1</v>
      </c>
      <c r="BW44">
        <v>1</v>
      </c>
      <c r="BX44">
        <v>1</v>
      </c>
      <c r="BY44">
        <v>0</v>
      </c>
      <c r="BZ44">
        <v>1</v>
      </c>
      <c r="CA44">
        <v>1</v>
      </c>
      <c r="CB44">
        <v>0</v>
      </c>
      <c r="CC44">
        <v>1</v>
      </c>
      <c r="CD44">
        <v>1</v>
      </c>
      <c r="CE44">
        <v>1</v>
      </c>
      <c r="CF44">
        <v>0</v>
      </c>
      <c r="CG44">
        <v>0</v>
      </c>
      <c r="CH44">
        <v>0</v>
      </c>
      <c r="CI44">
        <v>1</v>
      </c>
      <c r="CJ44">
        <v>1</v>
      </c>
      <c r="CK44">
        <v>1</v>
      </c>
      <c r="CL44">
        <v>0</v>
      </c>
      <c r="CM44">
        <v>1</v>
      </c>
      <c r="CN44">
        <v>0</v>
      </c>
      <c r="CO44">
        <v>1</v>
      </c>
      <c r="CP44">
        <v>0</v>
      </c>
      <c r="CQ44">
        <v>0</v>
      </c>
      <c r="CR44">
        <v>1</v>
      </c>
      <c r="CS44">
        <v>0</v>
      </c>
      <c r="CT44">
        <v>1</v>
      </c>
      <c r="CU44" s="14">
        <f t="shared" si="6"/>
        <v>17</v>
      </c>
      <c r="CV44" s="1">
        <v>3</v>
      </c>
      <c r="CW44" s="1">
        <v>5</v>
      </c>
      <c r="CX44" s="1">
        <v>5</v>
      </c>
      <c r="CY44" s="1">
        <v>1</v>
      </c>
      <c r="CZ44" s="1">
        <v>5</v>
      </c>
      <c r="DA44" s="1">
        <v>5</v>
      </c>
      <c r="DB44" s="1">
        <v>3</v>
      </c>
      <c r="DC44" s="1">
        <v>3</v>
      </c>
      <c r="DD44" s="1">
        <v>3</v>
      </c>
      <c r="DE44" s="1">
        <v>1</v>
      </c>
      <c r="DF44" s="14">
        <f t="shared" si="7"/>
        <v>3.4</v>
      </c>
    </row>
    <row r="45" spans="1:110">
      <c r="A45">
        <v>24</v>
      </c>
      <c r="B45" s="1">
        <v>2</v>
      </c>
      <c r="C45" s="1">
        <v>1</v>
      </c>
      <c r="D45" s="10">
        <v>18</v>
      </c>
      <c r="E45" s="1" t="s">
        <v>264</v>
      </c>
      <c r="F45" s="1">
        <v>0</v>
      </c>
      <c r="G45">
        <v>1</v>
      </c>
      <c r="H45">
        <v>1</v>
      </c>
      <c r="I45">
        <v>0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0</v>
      </c>
      <c r="R45">
        <v>1</v>
      </c>
      <c r="S45">
        <v>0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0</v>
      </c>
      <c r="AA45">
        <v>1</v>
      </c>
      <c r="AB45">
        <v>1</v>
      </c>
      <c r="AC45">
        <v>0</v>
      </c>
      <c r="AD45">
        <v>0</v>
      </c>
      <c r="AE45">
        <v>0</v>
      </c>
      <c r="AF45">
        <v>1</v>
      </c>
      <c r="AG45">
        <v>1</v>
      </c>
      <c r="AH45">
        <v>1</v>
      </c>
      <c r="AI45">
        <v>1</v>
      </c>
      <c r="AJ45">
        <v>1</v>
      </c>
      <c r="AK45" s="14">
        <f t="shared" si="4"/>
        <v>23</v>
      </c>
      <c r="AL45">
        <v>1</v>
      </c>
      <c r="AM45">
        <v>1</v>
      </c>
      <c r="AN45">
        <v>1</v>
      </c>
      <c r="AO45">
        <v>1</v>
      </c>
      <c r="AP45">
        <v>0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0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0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 s="14">
        <f t="shared" si="5"/>
        <v>27</v>
      </c>
      <c r="BQ45">
        <v>1</v>
      </c>
      <c r="BR45">
        <v>1</v>
      </c>
      <c r="BS45">
        <v>0</v>
      </c>
      <c r="BT45">
        <v>1</v>
      </c>
      <c r="BU45">
        <v>0</v>
      </c>
      <c r="BV45">
        <v>0</v>
      </c>
      <c r="BW45">
        <v>1</v>
      </c>
      <c r="BX45">
        <v>1</v>
      </c>
      <c r="BY45">
        <v>1</v>
      </c>
      <c r="BZ45">
        <v>1</v>
      </c>
      <c r="CA45">
        <v>1</v>
      </c>
      <c r="CB45">
        <v>0</v>
      </c>
      <c r="CC45">
        <v>0</v>
      </c>
      <c r="CD45">
        <v>1</v>
      </c>
      <c r="CE45">
        <v>1</v>
      </c>
      <c r="CF45">
        <v>0</v>
      </c>
      <c r="CG45">
        <v>0</v>
      </c>
      <c r="CH45">
        <v>0</v>
      </c>
      <c r="CI45">
        <v>1</v>
      </c>
      <c r="CJ45">
        <v>1</v>
      </c>
      <c r="CK45">
        <v>1</v>
      </c>
      <c r="CL45">
        <v>0</v>
      </c>
      <c r="CM45">
        <v>0</v>
      </c>
      <c r="CN45">
        <v>0</v>
      </c>
      <c r="CO45">
        <v>1</v>
      </c>
      <c r="CP45">
        <v>0</v>
      </c>
      <c r="CQ45">
        <v>0</v>
      </c>
      <c r="CR45">
        <v>0</v>
      </c>
      <c r="CS45">
        <v>0</v>
      </c>
      <c r="CT45">
        <v>1</v>
      </c>
      <c r="CU45" s="14">
        <f t="shared" si="6"/>
        <v>15</v>
      </c>
      <c r="CV45" s="1">
        <v>3</v>
      </c>
      <c r="CW45" s="1">
        <v>1</v>
      </c>
      <c r="CX45" s="1">
        <v>5</v>
      </c>
      <c r="CY45" s="1">
        <v>1</v>
      </c>
      <c r="CZ45" s="1">
        <v>1</v>
      </c>
      <c r="DA45" s="1">
        <v>2</v>
      </c>
      <c r="DB45" s="1">
        <v>1</v>
      </c>
      <c r="DC45" s="1">
        <v>5</v>
      </c>
      <c r="DD45" s="1">
        <v>5</v>
      </c>
      <c r="DE45" s="1">
        <v>1</v>
      </c>
      <c r="DF45" s="14">
        <f t="shared" si="7"/>
        <v>2.5</v>
      </c>
    </row>
    <row r="46" spans="1:110">
      <c r="A46">
        <v>25</v>
      </c>
      <c r="B46" s="1">
        <v>2</v>
      </c>
      <c r="C46" s="1">
        <v>2</v>
      </c>
      <c r="D46" s="10">
        <v>19</v>
      </c>
      <c r="E46" s="1" t="s">
        <v>264</v>
      </c>
      <c r="F46" s="1">
        <v>0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0</v>
      </c>
      <c r="S46">
        <v>1</v>
      </c>
      <c r="T46">
        <v>1</v>
      </c>
      <c r="U46">
        <v>0</v>
      </c>
      <c r="V46">
        <v>1</v>
      </c>
      <c r="W46">
        <v>1</v>
      </c>
      <c r="X46">
        <v>1</v>
      </c>
      <c r="Y46">
        <v>1</v>
      </c>
      <c r="Z46">
        <v>1</v>
      </c>
      <c r="AA46">
        <v>0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 s="14">
        <f t="shared" si="4"/>
        <v>27</v>
      </c>
      <c r="AL46">
        <v>1</v>
      </c>
      <c r="AM46">
        <v>0</v>
      </c>
      <c r="AN46">
        <v>1</v>
      </c>
      <c r="AO46">
        <v>1</v>
      </c>
      <c r="AP46">
        <v>1</v>
      </c>
      <c r="AQ46">
        <v>0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 s="14">
        <f t="shared" si="5"/>
        <v>28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0</v>
      </c>
      <c r="CC46">
        <v>1</v>
      </c>
      <c r="CD46">
        <v>1</v>
      </c>
      <c r="CE46">
        <v>1</v>
      </c>
      <c r="CF46">
        <v>1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0</v>
      </c>
      <c r="CT46">
        <v>1</v>
      </c>
      <c r="CU46" s="14">
        <f t="shared" si="6"/>
        <v>28</v>
      </c>
      <c r="CV46" s="1">
        <v>5</v>
      </c>
      <c r="CW46" s="1">
        <v>5</v>
      </c>
      <c r="CX46" s="1">
        <v>5</v>
      </c>
      <c r="CY46" s="1">
        <v>5</v>
      </c>
      <c r="CZ46" s="1">
        <v>4</v>
      </c>
      <c r="DA46" s="1">
        <v>4</v>
      </c>
      <c r="DB46" s="1">
        <v>2</v>
      </c>
      <c r="DC46" s="1">
        <v>3</v>
      </c>
      <c r="DD46" s="1">
        <v>4</v>
      </c>
      <c r="DE46" s="1">
        <v>1</v>
      </c>
      <c r="DF46" s="14">
        <f t="shared" si="7"/>
        <v>3.8</v>
      </c>
    </row>
    <row r="47" spans="1:110">
      <c r="A47">
        <v>26</v>
      </c>
      <c r="B47" s="1">
        <v>2</v>
      </c>
      <c r="C47" s="1">
        <v>1</v>
      </c>
      <c r="D47" s="10">
        <v>20</v>
      </c>
      <c r="E47" s="1" t="s">
        <v>264</v>
      </c>
      <c r="F47" s="1">
        <v>0</v>
      </c>
      <c r="G47">
        <v>1</v>
      </c>
      <c r="H47">
        <v>1</v>
      </c>
      <c r="I47">
        <v>0</v>
      </c>
      <c r="J47">
        <v>1</v>
      </c>
      <c r="K47">
        <v>0</v>
      </c>
      <c r="L47">
        <v>0</v>
      </c>
      <c r="M47">
        <v>0</v>
      </c>
      <c r="N47">
        <v>0</v>
      </c>
      <c r="O47">
        <v>1</v>
      </c>
      <c r="P47">
        <v>0</v>
      </c>
      <c r="Q47">
        <v>1</v>
      </c>
      <c r="R47">
        <v>1</v>
      </c>
      <c r="S47">
        <v>0</v>
      </c>
      <c r="T47">
        <v>1</v>
      </c>
      <c r="U47">
        <v>0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0</v>
      </c>
      <c r="AC47">
        <v>1</v>
      </c>
      <c r="AD47">
        <v>0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 s="14">
        <f t="shared" si="4"/>
        <v>20</v>
      </c>
      <c r="AL47">
        <v>1</v>
      </c>
      <c r="AM47">
        <v>0</v>
      </c>
      <c r="AN47">
        <v>1</v>
      </c>
      <c r="AO47">
        <v>1</v>
      </c>
      <c r="AP47">
        <v>0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0</v>
      </c>
      <c r="AW47">
        <v>1</v>
      </c>
      <c r="AX47">
        <v>1</v>
      </c>
      <c r="AY47">
        <v>1</v>
      </c>
      <c r="AZ47">
        <v>1</v>
      </c>
      <c r="BA47">
        <v>0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0</v>
      </c>
      <c r="BI47">
        <v>1</v>
      </c>
      <c r="BJ47">
        <v>0</v>
      </c>
      <c r="BK47">
        <v>1</v>
      </c>
      <c r="BL47">
        <v>1</v>
      </c>
      <c r="BM47">
        <v>1</v>
      </c>
      <c r="BN47">
        <v>1</v>
      </c>
      <c r="BO47">
        <v>1</v>
      </c>
      <c r="BP47" s="14">
        <f t="shared" si="5"/>
        <v>24</v>
      </c>
      <c r="BQ47">
        <v>1</v>
      </c>
      <c r="BR47">
        <v>1</v>
      </c>
      <c r="BS47">
        <v>1</v>
      </c>
      <c r="BT47">
        <v>0</v>
      </c>
      <c r="BU47">
        <v>1</v>
      </c>
      <c r="BV47">
        <v>0</v>
      </c>
      <c r="BW47">
        <v>1</v>
      </c>
      <c r="BX47">
        <v>1</v>
      </c>
      <c r="BY47">
        <v>0</v>
      </c>
      <c r="BZ47">
        <v>1</v>
      </c>
      <c r="CA47">
        <v>0</v>
      </c>
      <c r="CB47">
        <v>0</v>
      </c>
      <c r="CC47">
        <v>0</v>
      </c>
      <c r="CD47">
        <v>0</v>
      </c>
      <c r="CE47">
        <v>1</v>
      </c>
      <c r="CF47">
        <v>1</v>
      </c>
      <c r="CG47">
        <v>0</v>
      </c>
      <c r="CH47">
        <v>0</v>
      </c>
      <c r="CI47">
        <v>0</v>
      </c>
      <c r="CJ47">
        <v>0</v>
      </c>
      <c r="CK47">
        <v>1</v>
      </c>
      <c r="CL47">
        <v>1</v>
      </c>
      <c r="CM47">
        <v>0</v>
      </c>
      <c r="CN47">
        <v>0</v>
      </c>
      <c r="CO47">
        <v>0</v>
      </c>
      <c r="CP47">
        <v>0</v>
      </c>
      <c r="CQ47">
        <v>1</v>
      </c>
      <c r="CR47">
        <v>1</v>
      </c>
      <c r="CS47">
        <v>1</v>
      </c>
      <c r="CT47">
        <v>0</v>
      </c>
      <c r="CU47" s="14">
        <f t="shared" si="6"/>
        <v>14</v>
      </c>
      <c r="CV47" s="1">
        <v>1</v>
      </c>
      <c r="CW47" s="1">
        <v>5</v>
      </c>
      <c r="CX47" s="1">
        <v>5</v>
      </c>
      <c r="CY47" s="1">
        <v>2</v>
      </c>
      <c r="CZ47" s="1">
        <v>4</v>
      </c>
      <c r="DA47" s="1">
        <v>3</v>
      </c>
      <c r="DB47" s="1">
        <v>1</v>
      </c>
      <c r="DC47" s="1">
        <v>1</v>
      </c>
      <c r="DD47" s="1">
        <v>2</v>
      </c>
      <c r="DE47" s="1">
        <v>1</v>
      </c>
      <c r="DF47" s="14">
        <f t="shared" si="7"/>
        <v>2.5</v>
      </c>
    </row>
    <row r="48" spans="1:110">
      <c r="A48">
        <v>27</v>
      </c>
      <c r="B48" s="1">
        <v>2</v>
      </c>
      <c r="C48" s="1">
        <v>2</v>
      </c>
      <c r="D48" s="10">
        <v>18</v>
      </c>
      <c r="E48" s="1" t="s">
        <v>264</v>
      </c>
      <c r="F48" s="1">
        <v>0</v>
      </c>
      <c r="G48">
        <v>0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0</v>
      </c>
      <c r="U48">
        <v>0</v>
      </c>
      <c r="V48">
        <v>1</v>
      </c>
      <c r="W48">
        <v>0</v>
      </c>
      <c r="X48">
        <v>1</v>
      </c>
      <c r="Y48">
        <v>0</v>
      </c>
      <c r="Z48">
        <v>0</v>
      </c>
      <c r="AA48">
        <v>1</v>
      </c>
      <c r="AB48">
        <v>1</v>
      </c>
      <c r="AC48">
        <v>0</v>
      </c>
      <c r="AD48">
        <v>1</v>
      </c>
      <c r="AE48">
        <v>0</v>
      </c>
      <c r="AF48">
        <v>1</v>
      </c>
      <c r="AG48">
        <v>1</v>
      </c>
      <c r="AH48">
        <v>0</v>
      </c>
      <c r="AI48">
        <v>1</v>
      </c>
      <c r="AJ48">
        <v>1</v>
      </c>
      <c r="AK48" s="14">
        <f t="shared" si="4"/>
        <v>21</v>
      </c>
      <c r="AL48">
        <v>1</v>
      </c>
      <c r="AM48">
        <v>0</v>
      </c>
      <c r="AN48">
        <v>1</v>
      </c>
      <c r="AO48">
        <v>1</v>
      </c>
      <c r="AP48">
        <v>1</v>
      </c>
      <c r="AQ48">
        <v>0</v>
      </c>
      <c r="AR48">
        <v>1</v>
      </c>
      <c r="AS48">
        <v>1</v>
      </c>
      <c r="AT48">
        <v>1</v>
      </c>
      <c r="AU48">
        <v>0</v>
      </c>
      <c r="AV48">
        <v>0</v>
      </c>
      <c r="AW48">
        <v>0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0</v>
      </c>
      <c r="BG48">
        <v>1</v>
      </c>
      <c r="BH48">
        <v>0</v>
      </c>
      <c r="BI48">
        <v>1</v>
      </c>
      <c r="BJ48">
        <v>1</v>
      </c>
      <c r="BK48">
        <v>1</v>
      </c>
      <c r="BL48">
        <v>1</v>
      </c>
      <c r="BM48">
        <v>0</v>
      </c>
      <c r="BN48">
        <v>1</v>
      </c>
      <c r="BO48">
        <v>1</v>
      </c>
      <c r="BP48" s="14">
        <f t="shared" si="5"/>
        <v>22</v>
      </c>
      <c r="BQ48">
        <v>1</v>
      </c>
      <c r="BR48">
        <v>0</v>
      </c>
      <c r="BS48">
        <v>1</v>
      </c>
      <c r="BT48">
        <v>0</v>
      </c>
      <c r="BU48">
        <v>1</v>
      </c>
      <c r="BV48">
        <v>0</v>
      </c>
      <c r="BW48">
        <v>1</v>
      </c>
      <c r="BX48">
        <v>1</v>
      </c>
      <c r="BY48">
        <v>1</v>
      </c>
      <c r="BZ48">
        <v>1</v>
      </c>
      <c r="CA48">
        <v>0</v>
      </c>
      <c r="CB48">
        <v>0</v>
      </c>
      <c r="CC48">
        <v>1</v>
      </c>
      <c r="CD48">
        <v>1</v>
      </c>
      <c r="CE48">
        <v>0</v>
      </c>
      <c r="CF48">
        <v>0</v>
      </c>
      <c r="CG48">
        <v>0</v>
      </c>
      <c r="CH48">
        <v>1</v>
      </c>
      <c r="CI48">
        <v>0</v>
      </c>
      <c r="CJ48">
        <v>0</v>
      </c>
      <c r="CK48">
        <v>0</v>
      </c>
      <c r="CL48">
        <v>1</v>
      </c>
      <c r="CM48">
        <v>0</v>
      </c>
      <c r="CN48">
        <v>1</v>
      </c>
      <c r="CO48">
        <v>1</v>
      </c>
      <c r="CP48">
        <v>0</v>
      </c>
      <c r="CQ48">
        <v>0</v>
      </c>
      <c r="CR48">
        <v>1</v>
      </c>
      <c r="CS48">
        <v>0</v>
      </c>
      <c r="CT48">
        <v>1</v>
      </c>
      <c r="CU48" s="14">
        <f t="shared" si="6"/>
        <v>15</v>
      </c>
      <c r="CV48" s="1">
        <v>1</v>
      </c>
      <c r="CW48" s="1">
        <v>2</v>
      </c>
      <c r="CX48" s="1">
        <v>1</v>
      </c>
      <c r="CY48" s="1">
        <v>1</v>
      </c>
      <c r="CZ48" s="1">
        <v>2</v>
      </c>
      <c r="DA48" s="1">
        <v>1</v>
      </c>
      <c r="DB48" s="1">
        <v>1</v>
      </c>
      <c r="DC48" s="1">
        <v>1</v>
      </c>
      <c r="DD48" s="1">
        <v>3</v>
      </c>
      <c r="DE48" s="1">
        <v>1</v>
      </c>
      <c r="DF48" s="14">
        <f t="shared" si="7"/>
        <v>1.4</v>
      </c>
    </row>
    <row r="49" spans="1:110">
      <c r="A49">
        <v>28</v>
      </c>
      <c r="B49" s="1">
        <v>2</v>
      </c>
      <c r="C49" s="1">
        <v>1</v>
      </c>
      <c r="D49" s="10">
        <v>19</v>
      </c>
      <c r="E49" s="1" t="s">
        <v>264</v>
      </c>
      <c r="F49" s="1">
        <v>0</v>
      </c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>
        <v>0</v>
      </c>
      <c r="N49">
        <v>1</v>
      </c>
      <c r="O49">
        <v>0</v>
      </c>
      <c r="P49">
        <v>1</v>
      </c>
      <c r="Q49">
        <v>1</v>
      </c>
      <c r="R49">
        <v>0</v>
      </c>
      <c r="S49">
        <v>0</v>
      </c>
      <c r="T49">
        <v>0</v>
      </c>
      <c r="U49">
        <v>0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0</v>
      </c>
      <c r="AC49">
        <v>1</v>
      </c>
      <c r="AD49">
        <v>0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 s="14">
        <f t="shared" si="4"/>
        <v>18</v>
      </c>
      <c r="AL49">
        <v>1</v>
      </c>
      <c r="AM49">
        <v>0</v>
      </c>
      <c r="AN49">
        <v>1</v>
      </c>
      <c r="AO49">
        <v>1</v>
      </c>
      <c r="AP49">
        <v>0</v>
      </c>
      <c r="AQ49">
        <v>0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0</v>
      </c>
      <c r="BI49">
        <v>1</v>
      </c>
      <c r="BJ49">
        <v>0</v>
      </c>
      <c r="BK49">
        <v>1</v>
      </c>
      <c r="BL49">
        <v>1</v>
      </c>
      <c r="BM49">
        <v>0</v>
      </c>
      <c r="BN49">
        <v>1</v>
      </c>
      <c r="BO49">
        <v>1</v>
      </c>
      <c r="BP49" s="14">
        <f t="shared" si="5"/>
        <v>24</v>
      </c>
      <c r="BQ49">
        <v>1</v>
      </c>
      <c r="BR49">
        <v>1</v>
      </c>
      <c r="BS49">
        <v>0</v>
      </c>
      <c r="BT49">
        <v>0</v>
      </c>
      <c r="BU49">
        <v>1</v>
      </c>
      <c r="BV49">
        <v>0</v>
      </c>
      <c r="BW49">
        <v>1</v>
      </c>
      <c r="BX49">
        <v>1</v>
      </c>
      <c r="BY49">
        <v>0</v>
      </c>
      <c r="BZ49">
        <v>0</v>
      </c>
      <c r="CA49">
        <v>1</v>
      </c>
      <c r="CB49">
        <v>0</v>
      </c>
      <c r="CC49">
        <v>1</v>
      </c>
      <c r="CD49">
        <v>1</v>
      </c>
      <c r="CE49">
        <v>0</v>
      </c>
      <c r="CF49">
        <v>0</v>
      </c>
      <c r="CG49">
        <v>0</v>
      </c>
      <c r="CH49">
        <v>0</v>
      </c>
      <c r="CI49">
        <v>1</v>
      </c>
      <c r="CJ49">
        <v>0</v>
      </c>
      <c r="CK49">
        <v>0</v>
      </c>
      <c r="CL49">
        <v>1</v>
      </c>
      <c r="CM49">
        <v>0</v>
      </c>
      <c r="CN49">
        <v>1</v>
      </c>
      <c r="CO49">
        <v>1</v>
      </c>
      <c r="CP49">
        <v>0</v>
      </c>
      <c r="CQ49">
        <v>0</v>
      </c>
      <c r="CR49">
        <v>1</v>
      </c>
      <c r="CS49">
        <v>0</v>
      </c>
      <c r="CT49">
        <v>1</v>
      </c>
      <c r="CU49" s="14">
        <f t="shared" si="6"/>
        <v>14</v>
      </c>
      <c r="CV49" s="1">
        <v>1</v>
      </c>
      <c r="CW49" s="1">
        <v>5</v>
      </c>
      <c r="CX49" s="1">
        <v>5</v>
      </c>
      <c r="CY49" s="1">
        <v>1</v>
      </c>
      <c r="CZ49" s="1">
        <v>3</v>
      </c>
      <c r="DA49" s="1">
        <v>2</v>
      </c>
      <c r="DB49" s="1">
        <v>2</v>
      </c>
      <c r="DC49" s="1">
        <v>1</v>
      </c>
      <c r="DD49" s="1">
        <v>5</v>
      </c>
      <c r="DE49" s="1">
        <v>1</v>
      </c>
      <c r="DF49" s="14">
        <f t="shared" si="7"/>
        <v>2.6</v>
      </c>
    </row>
    <row r="50" spans="1:110">
      <c r="A50">
        <v>29</v>
      </c>
      <c r="B50" s="1">
        <v>2</v>
      </c>
      <c r="C50" s="1">
        <v>2</v>
      </c>
      <c r="D50" s="10">
        <v>20</v>
      </c>
      <c r="E50" s="1" t="s">
        <v>264</v>
      </c>
      <c r="F50" s="1">
        <v>0</v>
      </c>
      <c r="G50">
        <v>0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0</v>
      </c>
      <c r="P50">
        <v>1</v>
      </c>
      <c r="Q50">
        <v>1</v>
      </c>
      <c r="R50">
        <v>1</v>
      </c>
      <c r="S50">
        <v>1</v>
      </c>
      <c r="T50">
        <v>1</v>
      </c>
      <c r="U50">
        <v>0</v>
      </c>
      <c r="V50">
        <v>1</v>
      </c>
      <c r="W50">
        <v>1</v>
      </c>
      <c r="X50">
        <v>1</v>
      </c>
      <c r="Y50">
        <v>1</v>
      </c>
      <c r="Z50">
        <v>0</v>
      </c>
      <c r="AA50">
        <v>1</v>
      </c>
      <c r="AB50">
        <v>1</v>
      </c>
      <c r="AC50">
        <v>1</v>
      </c>
      <c r="AD50">
        <v>0</v>
      </c>
      <c r="AE50">
        <v>1</v>
      </c>
      <c r="AF50">
        <v>1</v>
      </c>
      <c r="AG50">
        <v>0</v>
      </c>
      <c r="AH50">
        <v>1</v>
      </c>
      <c r="AI50">
        <v>1</v>
      </c>
      <c r="AJ50">
        <v>1</v>
      </c>
      <c r="AK50" s="14">
        <f t="shared" si="4"/>
        <v>24</v>
      </c>
      <c r="AL50">
        <v>1</v>
      </c>
      <c r="AM50">
        <v>0</v>
      </c>
      <c r="AN50">
        <v>1</v>
      </c>
      <c r="AO50">
        <v>0</v>
      </c>
      <c r="AP50">
        <v>1</v>
      </c>
      <c r="AQ50">
        <v>1</v>
      </c>
      <c r="AR50">
        <v>1</v>
      </c>
      <c r="AS50">
        <v>1</v>
      </c>
      <c r="AT50">
        <v>0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0</v>
      </c>
      <c r="BI50">
        <v>1</v>
      </c>
      <c r="BJ50">
        <v>0</v>
      </c>
      <c r="BK50">
        <v>1</v>
      </c>
      <c r="BL50">
        <v>1</v>
      </c>
      <c r="BM50">
        <v>0</v>
      </c>
      <c r="BN50">
        <v>1</v>
      </c>
      <c r="BO50">
        <v>1</v>
      </c>
      <c r="BP50" s="14">
        <f t="shared" si="5"/>
        <v>24</v>
      </c>
      <c r="BQ50">
        <v>1</v>
      </c>
      <c r="BR50">
        <v>1</v>
      </c>
      <c r="BS50">
        <v>1</v>
      </c>
      <c r="BT50">
        <v>0</v>
      </c>
      <c r="BU50">
        <v>0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0</v>
      </c>
      <c r="CB50">
        <v>0</v>
      </c>
      <c r="CC50">
        <v>1</v>
      </c>
      <c r="CD50">
        <v>1</v>
      </c>
      <c r="CE50">
        <v>1</v>
      </c>
      <c r="CF50">
        <v>0</v>
      </c>
      <c r="CG50">
        <v>1</v>
      </c>
      <c r="CH50">
        <v>1</v>
      </c>
      <c r="CI50">
        <v>1</v>
      </c>
      <c r="CJ50">
        <v>0</v>
      </c>
      <c r="CK50">
        <v>1</v>
      </c>
      <c r="CL50">
        <v>0</v>
      </c>
      <c r="CM50">
        <v>1</v>
      </c>
      <c r="CN50">
        <v>0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0</v>
      </c>
      <c r="CU50" s="14">
        <f t="shared" si="6"/>
        <v>21</v>
      </c>
      <c r="CV50" s="1">
        <v>3</v>
      </c>
      <c r="CW50" s="1">
        <v>1</v>
      </c>
      <c r="CX50" s="1">
        <v>2</v>
      </c>
      <c r="CY50" s="1">
        <v>1</v>
      </c>
      <c r="CZ50" s="1">
        <v>2</v>
      </c>
      <c r="DA50" s="1">
        <v>3</v>
      </c>
      <c r="DB50" s="1">
        <v>1</v>
      </c>
      <c r="DC50" s="1">
        <v>3</v>
      </c>
      <c r="DD50" s="1">
        <v>3</v>
      </c>
      <c r="DE50" s="1">
        <v>1</v>
      </c>
      <c r="DF50" s="14">
        <f t="shared" si="7"/>
        <v>2</v>
      </c>
    </row>
    <row r="51" spans="1:110">
      <c r="A51">
        <v>30</v>
      </c>
      <c r="B51" s="1">
        <v>2</v>
      </c>
      <c r="C51" s="1">
        <v>2</v>
      </c>
      <c r="D51" s="10">
        <v>19</v>
      </c>
      <c r="E51" s="1" t="s">
        <v>264</v>
      </c>
      <c r="F51" s="1">
        <v>0</v>
      </c>
      <c r="G51">
        <v>1</v>
      </c>
      <c r="H51">
        <v>1</v>
      </c>
      <c r="I51">
        <v>0</v>
      </c>
      <c r="J51">
        <v>0</v>
      </c>
      <c r="K51">
        <v>0</v>
      </c>
      <c r="L51">
        <v>1</v>
      </c>
      <c r="M51">
        <v>0</v>
      </c>
      <c r="N51">
        <v>1</v>
      </c>
      <c r="O51">
        <v>1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1</v>
      </c>
      <c r="Y51">
        <v>0</v>
      </c>
      <c r="Z51">
        <v>1</v>
      </c>
      <c r="AA51">
        <v>1</v>
      </c>
      <c r="AB51">
        <v>1</v>
      </c>
      <c r="AC51">
        <v>1</v>
      </c>
      <c r="AD51">
        <v>0</v>
      </c>
      <c r="AE51">
        <v>0</v>
      </c>
      <c r="AF51">
        <v>1</v>
      </c>
      <c r="AG51">
        <v>1</v>
      </c>
      <c r="AH51">
        <v>1</v>
      </c>
      <c r="AI51">
        <v>0</v>
      </c>
      <c r="AJ51">
        <v>1</v>
      </c>
      <c r="AK51" s="14">
        <f t="shared" si="4"/>
        <v>16</v>
      </c>
      <c r="AL51">
        <v>1</v>
      </c>
      <c r="AM51">
        <v>1</v>
      </c>
      <c r="AN51">
        <v>1</v>
      </c>
      <c r="AO51">
        <v>1</v>
      </c>
      <c r="AP51">
        <v>0</v>
      </c>
      <c r="AQ51">
        <v>1</v>
      </c>
      <c r="AR51">
        <v>1</v>
      </c>
      <c r="AS51">
        <v>1</v>
      </c>
      <c r="AT51">
        <v>0</v>
      </c>
      <c r="AU51">
        <v>1</v>
      </c>
      <c r="AV51">
        <v>0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0</v>
      </c>
      <c r="BI51">
        <v>1</v>
      </c>
      <c r="BJ51">
        <v>1</v>
      </c>
      <c r="BK51">
        <v>1</v>
      </c>
      <c r="BL51">
        <v>1</v>
      </c>
      <c r="BM51">
        <v>0</v>
      </c>
      <c r="BN51">
        <v>1</v>
      </c>
      <c r="BO51">
        <v>1</v>
      </c>
      <c r="BP51" s="14">
        <f t="shared" si="5"/>
        <v>25</v>
      </c>
      <c r="BQ51">
        <v>1</v>
      </c>
      <c r="BR51">
        <v>0</v>
      </c>
      <c r="BS51">
        <v>1</v>
      </c>
      <c r="BT51">
        <v>0</v>
      </c>
      <c r="BU51">
        <v>0</v>
      </c>
      <c r="BV51">
        <v>0</v>
      </c>
      <c r="BW51">
        <v>1</v>
      </c>
      <c r="BX51">
        <v>1</v>
      </c>
      <c r="BY51">
        <v>1</v>
      </c>
      <c r="BZ51">
        <v>1</v>
      </c>
      <c r="CA51">
        <v>1</v>
      </c>
      <c r="CB51">
        <v>0</v>
      </c>
      <c r="CC51">
        <v>0</v>
      </c>
      <c r="CD51">
        <v>1</v>
      </c>
      <c r="CE51">
        <v>1</v>
      </c>
      <c r="CF51">
        <v>0</v>
      </c>
      <c r="CG51">
        <v>1</v>
      </c>
      <c r="CH51">
        <v>1</v>
      </c>
      <c r="CI51">
        <v>1</v>
      </c>
      <c r="CJ51">
        <v>1</v>
      </c>
      <c r="CK51">
        <v>0</v>
      </c>
      <c r="CL51">
        <v>1</v>
      </c>
      <c r="CM51">
        <v>1</v>
      </c>
      <c r="CN51">
        <v>0</v>
      </c>
      <c r="CO51">
        <v>0</v>
      </c>
      <c r="CP51">
        <v>0</v>
      </c>
      <c r="CQ51">
        <v>0</v>
      </c>
      <c r="CR51">
        <v>1</v>
      </c>
      <c r="CS51">
        <v>0</v>
      </c>
      <c r="CT51">
        <v>1</v>
      </c>
      <c r="CU51" s="14">
        <f t="shared" si="6"/>
        <v>17</v>
      </c>
      <c r="CV51" s="1">
        <v>5</v>
      </c>
      <c r="CW51" s="1">
        <v>3</v>
      </c>
      <c r="CX51" s="1">
        <v>4</v>
      </c>
      <c r="CY51" s="1">
        <v>4</v>
      </c>
      <c r="CZ51" s="1">
        <v>4</v>
      </c>
      <c r="DA51" s="1">
        <v>3</v>
      </c>
      <c r="DB51" s="1">
        <v>2</v>
      </c>
      <c r="DC51" s="1">
        <v>3</v>
      </c>
      <c r="DD51" s="1">
        <v>5</v>
      </c>
      <c r="DE51" s="1">
        <v>1</v>
      </c>
      <c r="DF51" s="14">
        <f t="shared" si="7"/>
        <v>3.4</v>
      </c>
    </row>
    <row r="52" spans="1:110">
      <c r="A52">
        <v>31</v>
      </c>
      <c r="B52" s="1">
        <v>2</v>
      </c>
      <c r="C52" s="1">
        <v>2</v>
      </c>
      <c r="D52" s="10">
        <v>18</v>
      </c>
      <c r="E52" s="1" t="s">
        <v>264</v>
      </c>
      <c r="F52" s="1">
        <v>0</v>
      </c>
      <c r="G52">
        <v>1</v>
      </c>
      <c r="H52">
        <v>1</v>
      </c>
      <c r="I52">
        <v>0</v>
      </c>
      <c r="J52">
        <v>1</v>
      </c>
      <c r="K52">
        <v>1</v>
      </c>
      <c r="L52">
        <v>1</v>
      </c>
      <c r="M52">
        <v>0</v>
      </c>
      <c r="N52">
        <v>1</v>
      </c>
      <c r="O52">
        <v>0</v>
      </c>
      <c r="P52">
        <v>1</v>
      </c>
      <c r="Q52">
        <v>1</v>
      </c>
      <c r="R52">
        <v>1</v>
      </c>
      <c r="S52">
        <v>0</v>
      </c>
      <c r="T52">
        <v>0</v>
      </c>
      <c r="U52">
        <v>0</v>
      </c>
      <c r="V52">
        <v>1</v>
      </c>
      <c r="W52">
        <v>1</v>
      </c>
      <c r="X52">
        <v>1</v>
      </c>
      <c r="Y52">
        <v>0</v>
      </c>
      <c r="Z52">
        <v>0</v>
      </c>
      <c r="AA52">
        <v>1</v>
      </c>
      <c r="AB52">
        <v>0</v>
      </c>
      <c r="AC52">
        <v>0</v>
      </c>
      <c r="AD52">
        <v>0</v>
      </c>
      <c r="AE52">
        <v>0</v>
      </c>
      <c r="AF52">
        <v>1</v>
      </c>
      <c r="AG52">
        <v>1</v>
      </c>
      <c r="AH52">
        <v>1</v>
      </c>
      <c r="AI52">
        <v>1</v>
      </c>
      <c r="AJ52">
        <v>1</v>
      </c>
      <c r="AK52" s="14">
        <f t="shared" si="4"/>
        <v>18</v>
      </c>
      <c r="AL52">
        <v>1</v>
      </c>
      <c r="AM52">
        <v>0</v>
      </c>
      <c r="AN52">
        <v>1</v>
      </c>
      <c r="AO52">
        <v>1</v>
      </c>
      <c r="AP52">
        <v>1</v>
      </c>
      <c r="AQ52">
        <v>0</v>
      </c>
      <c r="AR52">
        <v>0</v>
      </c>
      <c r="AS52">
        <v>1</v>
      </c>
      <c r="AT52">
        <v>1</v>
      </c>
      <c r="AU52">
        <v>1</v>
      </c>
      <c r="AV52">
        <v>0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0</v>
      </c>
      <c r="BI52">
        <v>1</v>
      </c>
      <c r="BJ52">
        <v>0</v>
      </c>
      <c r="BK52">
        <v>1</v>
      </c>
      <c r="BL52">
        <v>1</v>
      </c>
      <c r="BM52">
        <v>0</v>
      </c>
      <c r="BN52">
        <v>1</v>
      </c>
      <c r="BO52">
        <v>1</v>
      </c>
      <c r="BP52" s="14">
        <f t="shared" si="5"/>
        <v>23</v>
      </c>
      <c r="BQ52">
        <v>1</v>
      </c>
      <c r="BR52">
        <v>1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>
        <v>1</v>
      </c>
      <c r="BZ52">
        <v>1</v>
      </c>
      <c r="CA52">
        <v>1</v>
      </c>
      <c r="CB52">
        <v>0</v>
      </c>
      <c r="CC52">
        <v>0</v>
      </c>
      <c r="CD52">
        <v>1</v>
      </c>
      <c r="CE52">
        <v>1</v>
      </c>
      <c r="CF52">
        <v>0</v>
      </c>
      <c r="CG52">
        <v>0</v>
      </c>
      <c r="CH52">
        <v>1</v>
      </c>
      <c r="CI52">
        <v>1</v>
      </c>
      <c r="CJ52">
        <v>1</v>
      </c>
      <c r="CK52">
        <v>1</v>
      </c>
      <c r="CL52">
        <v>1</v>
      </c>
      <c r="CM52">
        <v>0</v>
      </c>
      <c r="CN52">
        <v>0</v>
      </c>
      <c r="CO52">
        <v>1</v>
      </c>
      <c r="CP52">
        <v>0</v>
      </c>
      <c r="CQ52">
        <v>0</v>
      </c>
      <c r="CR52">
        <v>1</v>
      </c>
      <c r="CS52">
        <v>0</v>
      </c>
      <c r="CT52">
        <v>1</v>
      </c>
      <c r="CU52" s="14">
        <f t="shared" si="6"/>
        <v>21</v>
      </c>
      <c r="CV52" s="1">
        <v>5</v>
      </c>
      <c r="CW52" s="1">
        <v>5</v>
      </c>
      <c r="CX52" s="1">
        <v>5</v>
      </c>
      <c r="CY52" s="1">
        <v>5</v>
      </c>
      <c r="CZ52" s="1">
        <v>4</v>
      </c>
      <c r="DA52" s="1">
        <v>3</v>
      </c>
      <c r="DB52" s="1">
        <v>2</v>
      </c>
      <c r="DC52" s="1">
        <v>5</v>
      </c>
      <c r="DD52" s="1">
        <v>5</v>
      </c>
      <c r="DE52" s="1">
        <v>1</v>
      </c>
      <c r="DF52" s="14">
        <f t="shared" si="7"/>
        <v>4</v>
      </c>
    </row>
    <row r="53" spans="1:110">
      <c r="A53">
        <v>32</v>
      </c>
      <c r="B53" s="1">
        <v>2</v>
      </c>
      <c r="C53" s="1">
        <v>2</v>
      </c>
      <c r="D53" s="10">
        <v>18</v>
      </c>
      <c r="E53" s="1" t="s">
        <v>264</v>
      </c>
      <c r="F53" s="1">
        <v>0</v>
      </c>
      <c r="G53">
        <v>1</v>
      </c>
      <c r="H53">
        <v>1</v>
      </c>
      <c r="I53">
        <v>0</v>
      </c>
      <c r="J53">
        <v>1</v>
      </c>
      <c r="K53">
        <v>1</v>
      </c>
      <c r="L53">
        <v>1</v>
      </c>
      <c r="M53">
        <v>1</v>
      </c>
      <c r="N53">
        <v>1</v>
      </c>
      <c r="O53">
        <v>0</v>
      </c>
      <c r="P53">
        <v>1</v>
      </c>
      <c r="Q53">
        <v>1</v>
      </c>
      <c r="R53">
        <v>1</v>
      </c>
      <c r="S53">
        <v>1</v>
      </c>
      <c r="T53">
        <v>1</v>
      </c>
      <c r="U53">
        <v>0</v>
      </c>
      <c r="V53">
        <v>1</v>
      </c>
      <c r="W53">
        <v>0</v>
      </c>
      <c r="X53">
        <v>1</v>
      </c>
      <c r="Y53">
        <v>0</v>
      </c>
      <c r="Z53">
        <v>0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 s="14">
        <f t="shared" si="4"/>
        <v>24</v>
      </c>
      <c r="AL53">
        <v>1</v>
      </c>
      <c r="AM53">
        <v>1</v>
      </c>
      <c r="AN53">
        <v>1</v>
      </c>
      <c r="AO53">
        <v>1</v>
      </c>
      <c r="AP53">
        <v>0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 s="14">
        <f t="shared" si="5"/>
        <v>29</v>
      </c>
      <c r="BQ53">
        <v>1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>
        <v>1</v>
      </c>
      <c r="BZ53">
        <v>1</v>
      </c>
      <c r="CA53">
        <v>1</v>
      </c>
      <c r="CB53">
        <v>0</v>
      </c>
      <c r="CC53">
        <v>0</v>
      </c>
      <c r="CD53">
        <v>1</v>
      </c>
      <c r="CE53">
        <v>1</v>
      </c>
      <c r="CF53">
        <v>1</v>
      </c>
      <c r="CG53">
        <v>0</v>
      </c>
      <c r="CH53">
        <v>1</v>
      </c>
      <c r="CI53">
        <v>1</v>
      </c>
      <c r="CJ53">
        <v>1</v>
      </c>
      <c r="CK53">
        <v>1</v>
      </c>
      <c r="CL53">
        <v>1</v>
      </c>
      <c r="CM53">
        <v>1</v>
      </c>
      <c r="CN53">
        <v>0</v>
      </c>
      <c r="CO53">
        <v>1</v>
      </c>
      <c r="CP53">
        <v>1</v>
      </c>
      <c r="CQ53">
        <v>0</v>
      </c>
      <c r="CR53">
        <v>0</v>
      </c>
      <c r="CS53">
        <v>0</v>
      </c>
      <c r="CT53">
        <v>0</v>
      </c>
      <c r="CU53" s="14">
        <f t="shared" si="6"/>
        <v>22</v>
      </c>
      <c r="CV53" s="1">
        <v>2</v>
      </c>
      <c r="CW53" s="1">
        <v>1</v>
      </c>
      <c r="CX53" s="1">
        <v>5</v>
      </c>
      <c r="CY53" s="1">
        <v>1</v>
      </c>
      <c r="CZ53" s="1">
        <v>4</v>
      </c>
      <c r="DA53" s="1">
        <v>2</v>
      </c>
      <c r="DB53" s="1">
        <v>1</v>
      </c>
      <c r="DC53" s="1">
        <v>5</v>
      </c>
      <c r="DD53" s="1">
        <v>4</v>
      </c>
      <c r="DE53" s="1">
        <v>1</v>
      </c>
      <c r="DF53" s="14">
        <f t="shared" si="7"/>
        <v>2.6</v>
      </c>
    </row>
    <row r="54" spans="1:110">
      <c r="A54">
        <v>33</v>
      </c>
      <c r="B54" s="1">
        <v>2</v>
      </c>
      <c r="C54" s="1">
        <v>1</v>
      </c>
      <c r="D54" s="10">
        <v>18</v>
      </c>
      <c r="E54" s="1" t="s">
        <v>264</v>
      </c>
      <c r="F54" s="1">
        <v>0</v>
      </c>
      <c r="G54">
        <v>1</v>
      </c>
      <c r="H54">
        <v>1</v>
      </c>
      <c r="I54">
        <v>0</v>
      </c>
      <c r="J54">
        <v>1</v>
      </c>
      <c r="K54">
        <v>1</v>
      </c>
      <c r="L54">
        <v>1</v>
      </c>
      <c r="M54">
        <v>0</v>
      </c>
      <c r="N54">
        <v>1</v>
      </c>
      <c r="O54">
        <v>1</v>
      </c>
      <c r="P54">
        <v>0</v>
      </c>
      <c r="Q54">
        <v>0</v>
      </c>
      <c r="R54">
        <v>1</v>
      </c>
      <c r="S54">
        <v>1</v>
      </c>
      <c r="T54">
        <v>1</v>
      </c>
      <c r="U54">
        <v>0</v>
      </c>
      <c r="V54">
        <v>1</v>
      </c>
      <c r="W54">
        <v>1</v>
      </c>
      <c r="X54">
        <v>1</v>
      </c>
      <c r="Y54">
        <v>0</v>
      </c>
      <c r="Z54">
        <v>1</v>
      </c>
      <c r="AA54">
        <v>0</v>
      </c>
      <c r="AB54">
        <v>0</v>
      </c>
      <c r="AC54">
        <v>0</v>
      </c>
      <c r="AD54">
        <v>1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 s="14">
        <f t="shared" si="4"/>
        <v>17</v>
      </c>
      <c r="AL54">
        <v>1</v>
      </c>
      <c r="AM54">
        <v>0</v>
      </c>
      <c r="AN54">
        <v>1</v>
      </c>
      <c r="AO54">
        <v>1</v>
      </c>
      <c r="AP54">
        <v>1</v>
      </c>
      <c r="AQ54">
        <v>0</v>
      </c>
      <c r="AR54">
        <v>1</v>
      </c>
      <c r="AS54">
        <v>1</v>
      </c>
      <c r="AT54">
        <v>1</v>
      </c>
      <c r="AU54">
        <v>0</v>
      </c>
      <c r="AV54">
        <v>1</v>
      </c>
      <c r="AW54">
        <v>1</v>
      </c>
      <c r="AX54">
        <v>1</v>
      </c>
      <c r="AY54">
        <v>1</v>
      </c>
      <c r="AZ54">
        <v>0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0</v>
      </c>
      <c r="BG54">
        <v>0</v>
      </c>
      <c r="BH54">
        <v>0</v>
      </c>
      <c r="BI54">
        <v>1</v>
      </c>
      <c r="BJ54">
        <v>0</v>
      </c>
      <c r="BK54">
        <v>1</v>
      </c>
      <c r="BL54">
        <v>1</v>
      </c>
      <c r="BM54">
        <v>1</v>
      </c>
      <c r="BN54">
        <v>1</v>
      </c>
      <c r="BO54">
        <v>1</v>
      </c>
      <c r="BP54" s="14">
        <f t="shared" si="5"/>
        <v>22</v>
      </c>
      <c r="BQ54">
        <v>1</v>
      </c>
      <c r="BR54">
        <v>1</v>
      </c>
      <c r="BS54">
        <v>1</v>
      </c>
      <c r="BT54">
        <v>1</v>
      </c>
      <c r="BU54">
        <v>1</v>
      </c>
      <c r="BV54">
        <v>0</v>
      </c>
      <c r="BW54">
        <v>0</v>
      </c>
      <c r="BX54">
        <v>1</v>
      </c>
      <c r="BY54">
        <v>1</v>
      </c>
      <c r="BZ54">
        <v>1</v>
      </c>
      <c r="CA54">
        <v>0</v>
      </c>
      <c r="CB54">
        <v>0</v>
      </c>
      <c r="CC54">
        <v>1</v>
      </c>
      <c r="CD54">
        <v>1</v>
      </c>
      <c r="CE54">
        <v>0</v>
      </c>
      <c r="CF54">
        <v>1</v>
      </c>
      <c r="CG54">
        <v>1</v>
      </c>
      <c r="CH54">
        <v>1</v>
      </c>
      <c r="CI54">
        <v>0</v>
      </c>
      <c r="CJ54">
        <v>0</v>
      </c>
      <c r="CK54">
        <v>1</v>
      </c>
      <c r="CL54">
        <v>1</v>
      </c>
      <c r="CM54">
        <v>1</v>
      </c>
      <c r="CN54">
        <v>0</v>
      </c>
      <c r="CO54">
        <v>1</v>
      </c>
      <c r="CP54">
        <v>0</v>
      </c>
      <c r="CQ54">
        <v>0</v>
      </c>
      <c r="CR54">
        <v>0</v>
      </c>
      <c r="CS54">
        <v>0</v>
      </c>
      <c r="CT54">
        <v>0</v>
      </c>
      <c r="CU54" s="14">
        <f t="shared" si="6"/>
        <v>17</v>
      </c>
      <c r="CV54" s="1">
        <v>2</v>
      </c>
      <c r="CW54" s="1">
        <v>1</v>
      </c>
      <c r="CX54" s="1">
        <v>1</v>
      </c>
      <c r="CY54" s="1">
        <v>1</v>
      </c>
      <c r="CZ54" s="1">
        <v>3</v>
      </c>
      <c r="DA54" s="1">
        <v>2</v>
      </c>
      <c r="DB54" s="1">
        <v>2</v>
      </c>
      <c r="DC54" s="1">
        <v>1</v>
      </c>
      <c r="DD54" s="1">
        <v>4</v>
      </c>
      <c r="DE54" s="1">
        <v>1</v>
      </c>
      <c r="DF54" s="14">
        <f t="shared" si="7"/>
        <v>1.8</v>
      </c>
    </row>
    <row r="55" spans="1:110">
      <c r="A55">
        <v>34</v>
      </c>
      <c r="B55" s="1">
        <v>2</v>
      </c>
      <c r="C55" s="1">
        <v>2</v>
      </c>
      <c r="D55" s="10">
        <v>19</v>
      </c>
      <c r="E55" s="1" t="s">
        <v>264</v>
      </c>
      <c r="F55" s="1">
        <v>0</v>
      </c>
      <c r="G55">
        <v>0</v>
      </c>
      <c r="H55">
        <v>1</v>
      </c>
      <c r="I55">
        <v>1</v>
      </c>
      <c r="J55">
        <v>1</v>
      </c>
      <c r="K55">
        <v>1</v>
      </c>
      <c r="L55">
        <v>1</v>
      </c>
      <c r="M55">
        <v>0</v>
      </c>
      <c r="N55">
        <v>0</v>
      </c>
      <c r="O55">
        <v>1</v>
      </c>
      <c r="P55">
        <v>1</v>
      </c>
      <c r="Q55">
        <v>1</v>
      </c>
      <c r="R55">
        <v>1</v>
      </c>
      <c r="S55">
        <v>1</v>
      </c>
      <c r="T55">
        <v>0</v>
      </c>
      <c r="U55">
        <v>0</v>
      </c>
      <c r="V55">
        <v>1</v>
      </c>
      <c r="W55">
        <v>1</v>
      </c>
      <c r="X55">
        <v>1</v>
      </c>
      <c r="Y55">
        <v>0</v>
      </c>
      <c r="Z55">
        <v>0</v>
      </c>
      <c r="AA55">
        <v>1</v>
      </c>
      <c r="AB55">
        <v>1</v>
      </c>
      <c r="AC55">
        <v>1</v>
      </c>
      <c r="AD55">
        <v>0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 s="14">
        <f t="shared" si="4"/>
        <v>22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0</v>
      </c>
      <c r="AR55">
        <v>1</v>
      </c>
      <c r="AS55">
        <v>1</v>
      </c>
      <c r="AT55">
        <v>1</v>
      </c>
      <c r="AU55">
        <v>0</v>
      </c>
      <c r="AV55">
        <v>1</v>
      </c>
      <c r="AW55">
        <v>0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0</v>
      </c>
      <c r="BI55">
        <v>1</v>
      </c>
      <c r="BJ55">
        <v>1</v>
      </c>
      <c r="BK55">
        <v>1</v>
      </c>
      <c r="BL55">
        <v>1</v>
      </c>
      <c r="BM55">
        <v>0</v>
      </c>
      <c r="BN55">
        <v>1</v>
      </c>
      <c r="BO55">
        <v>1</v>
      </c>
      <c r="BP55" s="14">
        <f t="shared" si="5"/>
        <v>25</v>
      </c>
      <c r="BQ55">
        <v>1</v>
      </c>
      <c r="BR55">
        <v>1</v>
      </c>
      <c r="BS55">
        <v>1</v>
      </c>
      <c r="BT55">
        <v>1</v>
      </c>
      <c r="BU55">
        <v>1</v>
      </c>
      <c r="BV55">
        <v>0</v>
      </c>
      <c r="BW55">
        <v>1</v>
      </c>
      <c r="BX55">
        <v>1</v>
      </c>
      <c r="BY55">
        <v>1</v>
      </c>
      <c r="BZ55">
        <v>1</v>
      </c>
      <c r="CA55">
        <v>1</v>
      </c>
      <c r="CB55">
        <v>0</v>
      </c>
      <c r="CC55">
        <v>1</v>
      </c>
      <c r="CD55">
        <v>0</v>
      </c>
      <c r="CE55">
        <v>0</v>
      </c>
      <c r="CF55">
        <v>1</v>
      </c>
      <c r="CG55">
        <v>0</v>
      </c>
      <c r="CH55">
        <v>1</v>
      </c>
      <c r="CI55">
        <v>1</v>
      </c>
      <c r="CJ55">
        <v>0</v>
      </c>
      <c r="CK55">
        <v>0</v>
      </c>
      <c r="CL55">
        <v>1</v>
      </c>
      <c r="CM55">
        <v>1</v>
      </c>
      <c r="CN55">
        <v>0</v>
      </c>
      <c r="CO55">
        <v>1</v>
      </c>
      <c r="CP55">
        <v>1</v>
      </c>
      <c r="CQ55">
        <v>1</v>
      </c>
      <c r="CR55">
        <v>0</v>
      </c>
      <c r="CS55">
        <v>0</v>
      </c>
      <c r="CT55">
        <v>1</v>
      </c>
      <c r="CU55" s="14">
        <f t="shared" si="6"/>
        <v>20</v>
      </c>
      <c r="CV55" s="1">
        <v>1</v>
      </c>
      <c r="CW55" s="1">
        <v>1</v>
      </c>
      <c r="CX55" s="1">
        <v>5</v>
      </c>
      <c r="CY55" s="1">
        <v>2</v>
      </c>
      <c r="CZ55" s="1">
        <v>3</v>
      </c>
      <c r="DA55" s="1">
        <v>3</v>
      </c>
      <c r="DB55" s="1">
        <v>2</v>
      </c>
      <c r="DC55" s="1">
        <v>1</v>
      </c>
      <c r="DD55" s="1">
        <v>3</v>
      </c>
      <c r="DE55" s="1">
        <v>1</v>
      </c>
      <c r="DF55" s="14">
        <f t="shared" si="7"/>
        <v>2.2000000000000002</v>
      </c>
    </row>
    <row r="56" spans="1:110">
      <c r="A56">
        <v>35</v>
      </c>
      <c r="B56" s="1">
        <v>2</v>
      </c>
      <c r="C56" s="1">
        <v>2</v>
      </c>
      <c r="D56" s="10">
        <v>18</v>
      </c>
      <c r="E56" s="1" t="s">
        <v>264</v>
      </c>
      <c r="F56" s="1">
        <v>0</v>
      </c>
      <c r="G56">
        <v>1</v>
      </c>
      <c r="H56">
        <v>1</v>
      </c>
      <c r="I56">
        <v>0</v>
      </c>
      <c r="J56">
        <v>1</v>
      </c>
      <c r="K56">
        <v>1</v>
      </c>
      <c r="L56">
        <v>1</v>
      </c>
      <c r="M56">
        <v>1</v>
      </c>
      <c r="N56">
        <v>1</v>
      </c>
      <c r="O56">
        <v>0</v>
      </c>
      <c r="P56">
        <v>1</v>
      </c>
      <c r="Q56">
        <v>1</v>
      </c>
      <c r="R56">
        <v>1</v>
      </c>
      <c r="S56">
        <v>0</v>
      </c>
      <c r="T56">
        <v>0</v>
      </c>
      <c r="U56">
        <v>0</v>
      </c>
      <c r="V56">
        <v>1</v>
      </c>
      <c r="W56">
        <v>0</v>
      </c>
      <c r="X56">
        <v>1</v>
      </c>
      <c r="Y56">
        <v>1</v>
      </c>
      <c r="Z56">
        <v>1</v>
      </c>
      <c r="AA56">
        <v>1</v>
      </c>
      <c r="AB56">
        <v>0</v>
      </c>
      <c r="AC56">
        <v>1</v>
      </c>
      <c r="AD56">
        <v>1</v>
      </c>
      <c r="AE56">
        <v>0</v>
      </c>
      <c r="AF56">
        <v>1</v>
      </c>
      <c r="AG56">
        <v>1</v>
      </c>
      <c r="AH56">
        <v>1</v>
      </c>
      <c r="AI56">
        <v>1</v>
      </c>
      <c r="AJ56">
        <v>1</v>
      </c>
      <c r="AK56" s="14">
        <f t="shared" si="4"/>
        <v>22</v>
      </c>
      <c r="AL56">
        <v>1</v>
      </c>
      <c r="AM56">
        <v>0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0</v>
      </c>
      <c r="AV56">
        <v>1</v>
      </c>
      <c r="AW56">
        <v>1</v>
      </c>
      <c r="AX56">
        <v>1</v>
      </c>
      <c r="AY56">
        <v>0</v>
      </c>
      <c r="AZ56">
        <v>1</v>
      </c>
      <c r="BA56">
        <v>1</v>
      </c>
      <c r="BB56">
        <v>1</v>
      </c>
      <c r="BC56">
        <v>0</v>
      </c>
      <c r="BD56">
        <v>1</v>
      </c>
      <c r="BE56">
        <v>1</v>
      </c>
      <c r="BF56">
        <v>0</v>
      </c>
      <c r="BG56">
        <v>1</v>
      </c>
      <c r="BH56">
        <v>0</v>
      </c>
      <c r="BI56">
        <v>1</v>
      </c>
      <c r="BJ56">
        <v>1</v>
      </c>
      <c r="BK56">
        <v>1</v>
      </c>
      <c r="BL56">
        <v>1</v>
      </c>
      <c r="BM56">
        <v>0</v>
      </c>
      <c r="BN56">
        <v>1</v>
      </c>
      <c r="BO56">
        <v>1</v>
      </c>
      <c r="BP56" s="14">
        <f t="shared" si="5"/>
        <v>23</v>
      </c>
      <c r="BQ56">
        <v>1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0</v>
      </c>
      <c r="BZ56">
        <v>1</v>
      </c>
      <c r="CA56">
        <v>1</v>
      </c>
      <c r="CB56">
        <v>1</v>
      </c>
      <c r="CC56">
        <v>0</v>
      </c>
      <c r="CD56">
        <v>1</v>
      </c>
      <c r="CE56">
        <v>1</v>
      </c>
      <c r="CF56">
        <v>1</v>
      </c>
      <c r="CG56">
        <v>0</v>
      </c>
      <c r="CH56">
        <v>1</v>
      </c>
      <c r="CI56">
        <v>1</v>
      </c>
      <c r="CJ56">
        <v>1</v>
      </c>
      <c r="CK56">
        <v>1</v>
      </c>
      <c r="CL56">
        <v>1</v>
      </c>
      <c r="CM56">
        <v>0</v>
      </c>
      <c r="CN56">
        <v>1</v>
      </c>
      <c r="CO56">
        <v>0</v>
      </c>
      <c r="CP56">
        <v>0</v>
      </c>
      <c r="CQ56">
        <v>1</v>
      </c>
      <c r="CR56">
        <v>1</v>
      </c>
      <c r="CS56">
        <v>1</v>
      </c>
      <c r="CT56">
        <v>1</v>
      </c>
      <c r="CU56" s="14">
        <f t="shared" si="6"/>
        <v>23</v>
      </c>
      <c r="CV56" s="1">
        <v>1</v>
      </c>
      <c r="CW56" s="1">
        <v>1</v>
      </c>
      <c r="CX56" s="1">
        <v>3</v>
      </c>
      <c r="CY56" s="1">
        <v>1</v>
      </c>
      <c r="CZ56" s="1">
        <v>3</v>
      </c>
      <c r="DA56" s="1">
        <v>2</v>
      </c>
      <c r="DB56" s="1">
        <v>2</v>
      </c>
      <c r="DC56" s="1">
        <v>3</v>
      </c>
      <c r="DD56" s="1">
        <v>4</v>
      </c>
      <c r="DE56" s="1">
        <v>1</v>
      </c>
      <c r="DF56" s="14">
        <f t="shared" si="7"/>
        <v>2.1</v>
      </c>
    </row>
    <row r="57" spans="1:110">
      <c r="A57">
        <v>36</v>
      </c>
      <c r="B57" s="1">
        <v>2</v>
      </c>
      <c r="C57" s="1">
        <v>2</v>
      </c>
      <c r="D57" s="10">
        <v>18</v>
      </c>
      <c r="E57" s="1" t="s">
        <v>264</v>
      </c>
      <c r="F57" s="1">
        <v>0</v>
      </c>
      <c r="G57">
        <v>0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0</v>
      </c>
      <c r="P57">
        <v>1</v>
      </c>
      <c r="Q57">
        <v>1</v>
      </c>
      <c r="R57">
        <v>1</v>
      </c>
      <c r="S57">
        <v>0</v>
      </c>
      <c r="T57">
        <v>1</v>
      </c>
      <c r="U57">
        <v>0</v>
      </c>
      <c r="V57">
        <v>1</v>
      </c>
      <c r="W57">
        <v>1</v>
      </c>
      <c r="X57">
        <v>1</v>
      </c>
      <c r="Y57">
        <v>0</v>
      </c>
      <c r="Z57">
        <v>1</v>
      </c>
      <c r="AA57">
        <v>1</v>
      </c>
      <c r="AB57">
        <v>1</v>
      </c>
      <c r="AC57">
        <v>0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 s="14">
        <f t="shared" si="4"/>
        <v>24</v>
      </c>
      <c r="AL57">
        <v>1</v>
      </c>
      <c r="AM57">
        <v>1</v>
      </c>
      <c r="AN57">
        <v>0</v>
      </c>
      <c r="AO57">
        <v>1</v>
      </c>
      <c r="AP57">
        <v>0</v>
      </c>
      <c r="AQ57">
        <v>1</v>
      </c>
      <c r="AR57">
        <v>1</v>
      </c>
      <c r="AS57">
        <v>1</v>
      </c>
      <c r="AT57">
        <v>1</v>
      </c>
      <c r="AU57">
        <v>0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0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 s="14">
        <f t="shared" si="5"/>
        <v>26</v>
      </c>
      <c r="BQ57">
        <v>1</v>
      </c>
      <c r="BR57">
        <v>0</v>
      </c>
      <c r="BS57">
        <v>1</v>
      </c>
      <c r="BT57">
        <v>1</v>
      </c>
      <c r="BU57">
        <v>0</v>
      </c>
      <c r="BV57">
        <v>0</v>
      </c>
      <c r="BW57">
        <v>1</v>
      </c>
      <c r="BX57">
        <v>1</v>
      </c>
      <c r="BY57">
        <v>1</v>
      </c>
      <c r="BZ57">
        <v>1</v>
      </c>
      <c r="CA57">
        <v>0</v>
      </c>
      <c r="CB57">
        <v>1</v>
      </c>
      <c r="CC57">
        <v>1</v>
      </c>
      <c r="CD57">
        <v>1</v>
      </c>
      <c r="CE57">
        <v>1</v>
      </c>
      <c r="CF57">
        <v>0</v>
      </c>
      <c r="CG57">
        <v>0</v>
      </c>
      <c r="CH57">
        <v>1</v>
      </c>
      <c r="CI57">
        <v>0</v>
      </c>
      <c r="CJ57">
        <v>0</v>
      </c>
      <c r="CK57">
        <v>0</v>
      </c>
      <c r="CL57">
        <v>1</v>
      </c>
      <c r="CM57">
        <v>1</v>
      </c>
      <c r="CN57">
        <v>0</v>
      </c>
      <c r="CO57">
        <v>0</v>
      </c>
      <c r="CP57">
        <v>0</v>
      </c>
      <c r="CQ57">
        <v>1</v>
      </c>
      <c r="CR57">
        <v>1</v>
      </c>
      <c r="CS57">
        <v>1</v>
      </c>
      <c r="CT57">
        <v>0</v>
      </c>
      <c r="CU57" s="14">
        <f t="shared" si="6"/>
        <v>17</v>
      </c>
      <c r="CV57" s="1">
        <v>1</v>
      </c>
      <c r="CW57" s="1">
        <v>1</v>
      </c>
      <c r="CX57" s="1">
        <v>5</v>
      </c>
      <c r="CY57" s="1">
        <v>2</v>
      </c>
      <c r="CZ57" s="1">
        <v>2</v>
      </c>
      <c r="DA57" s="1">
        <v>2</v>
      </c>
      <c r="DB57" s="1">
        <v>2</v>
      </c>
      <c r="DC57" s="1">
        <v>1</v>
      </c>
      <c r="DD57" s="1">
        <v>3</v>
      </c>
      <c r="DE57" s="1">
        <v>1</v>
      </c>
      <c r="DF57" s="14">
        <f t="shared" si="7"/>
        <v>2</v>
      </c>
    </row>
    <row r="58" spans="1:110">
      <c r="A58">
        <v>37</v>
      </c>
      <c r="B58" s="1">
        <v>2</v>
      </c>
      <c r="C58" s="1">
        <v>2</v>
      </c>
      <c r="D58" s="10">
        <v>18</v>
      </c>
      <c r="E58" s="1" t="s">
        <v>264</v>
      </c>
      <c r="F58" s="1">
        <v>0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0</v>
      </c>
      <c r="O58">
        <v>0</v>
      </c>
      <c r="P58">
        <v>1</v>
      </c>
      <c r="Q58">
        <v>1</v>
      </c>
      <c r="R58">
        <v>1</v>
      </c>
      <c r="S58">
        <v>1</v>
      </c>
      <c r="T58">
        <v>1</v>
      </c>
      <c r="U58">
        <v>0</v>
      </c>
      <c r="V58">
        <v>1</v>
      </c>
      <c r="W58">
        <v>0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0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 s="14">
        <f t="shared" si="4"/>
        <v>25</v>
      </c>
      <c r="AL58">
        <v>1</v>
      </c>
      <c r="AM58">
        <v>0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0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 s="14">
        <f t="shared" si="5"/>
        <v>28</v>
      </c>
      <c r="BQ58">
        <v>1</v>
      </c>
      <c r="BR58">
        <v>0</v>
      </c>
      <c r="BS58">
        <v>1</v>
      </c>
      <c r="BT58">
        <v>1</v>
      </c>
      <c r="BU58">
        <v>0</v>
      </c>
      <c r="BV58">
        <v>0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0</v>
      </c>
      <c r="CD58">
        <v>1</v>
      </c>
      <c r="CE58">
        <v>1</v>
      </c>
      <c r="CF58">
        <v>0</v>
      </c>
      <c r="CG58">
        <v>0</v>
      </c>
      <c r="CH58">
        <v>1</v>
      </c>
      <c r="CI58">
        <v>1</v>
      </c>
      <c r="CJ58">
        <v>1</v>
      </c>
      <c r="CK58">
        <v>0</v>
      </c>
      <c r="CL58">
        <v>1</v>
      </c>
      <c r="CM58">
        <v>0</v>
      </c>
      <c r="CN58">
        <v>0</v>
      </c>
      <c r="CO58">
        <v>1</v>
      </c>
      <c r="CP58">
        <v>0</v>
      </c>
      <c r="CQ58">
        <v>0</v>
      </c>
      <c r="CR58">
        <v>0</v>
      </c>
      <c r="CS58">
        <v>1</v>
      </c>
      <c r="CT58">
        <v>1</v>
      </c>
      <c r="CU58" s="14">
        <f t="shared" si="6"/>
        <v>18</v>
      </c>
      <c r="CV58" s="1">
        <v>1</v>
      </c>
      <c r="CW58" s="1">
        <v>5</v>
      </c>
      <c r="CX58" s="1">
        <v>5</v>
      </c>
      <c r="CY58" s="1">
        <v>1</v>
      </c>
      <c r="CZ58" s="1">
        <v>4</v>
      </c>
      <c r="DA58" s="1">
        <v>3</v>
      </c>
      <c r="DB58" s="1">
        <v>1</v>
      </c>
      <c r="DC58" s="1">
        <v>3</v>
      </c>
      <c r="DD58" s="1">
        <v>2</v>
      </c>
      <c r="DE58" s="1">
        <v>1</v>
      </c>
      <c r="DF58" s="14">
        <f t="shared" si="7"/>
        <v>2.6</v>
      </c>
    </row>
    <row r="59" spans="1:110">
      <c r="A59">
        <v>58</v>
      </c>
      <c r="B59" s="1">
        <v>2</v>
      </c>
      <c r="C59" s="1">
        <v>1</v>
      </c>
      <c r="D59" s="10">
        <v>19</v>
      </c>
      <c r="E59" s="1" t="s">
        <v>266</v>
      </c>
      <c r="F59" s="1">
        <v>0</v>
      </c>
      <c r="G59">
        <v>0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0</v>
      </c>
      <c r="P59">
        <v>1</v>
      </c>
      <c r="Q59">
        <v>1</v>
      </c>
      <c r="R59">
        <v>1</v>
      </c>
      <c r="S59">
        <v>0</v>
      </c>
      <c r="T59">
        <v>1</v>
      </c>
      <c r="U59">
        <v>0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0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 s="14">
        <f t="shared" si="4"/>
        <v>25</v>
      </c>
      <c r="AL59">
        <v>1</v>
      </c>
      <c r="AM59">
        <v>0</v>
      </c>
      <c r="AN59">
        <v>1</v>
      </c>
      <c r="AO59">
        <v>1</v>
      </c>
      <c r="AP59">
        <v>0</v>
      </c>
      <c r="AQ59">
        <v>1</v>
      </c>
      <c r="AR59">
        <v>1</v>
      </c>
      <c r="AS59">
        <v>1</v>
      </c>
      <c r="AT59">
        <v>1</v>
      </c>
      <c r="AU59">
        <v>0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0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 s="14">
        <f t="shared" si="5"/>
        <v>26</v>
      </c>
      <c r="BQ59">
        <v>1</v>
      </c>
      <c r="BR59">
        <v>1</v>
      </c>
      <c r="BS59">
        <v>0</v>
      </c>
      <c r="BT59">
        <v>0</v>
      </c>
      <c r="BU59">
        <v>0</v>
      </c>
      <c r="BV59">
        <v>1</v>
      </c>
      <c r="BW59">
        <v>0</v>
      </c>
      <c r="BX59">
        <v>1</v>
      </c>
      <c r="BY59">
        <v>1</v>
      </c>
      <c r="BZ59">
        <v>1</v>
      </c>
      <c r="CA59">
        <v>1</v>
      </c>
      <c r="CB59">
        <v>0</v>
      </c>
      <c r="CC59">
        <v>0</v>
      </c>
      <c r="CD59">
        <v>1</v>
      </c>
      <c r="CE59">
        <v>1</v>
      </c>
      <c r="CF59">
        <v>0</v>
      </c>
      <c r="CG59">
        <v>0</v>
      </c>
      <c r="CH59">
        <v>1</v>
      </c>
      <c r="CI59">
        <v>0</v>
      </c>
      <c r="CJ59">
        <v>0</v>
      </c>
      <c r="CK59">
        <v>1</v>
      </c>
      <c r="CL59">
        <v>0</v>
      </c>
      <c r="CM59">
        <v>0</v>
      </c>
      <c r="CN59">
        <v>0</v>
      </c>
      <c r="CO59">
        <v>1</v>
      </c>
      <c r="CP59">
        <v>0</v>
      </c>
      <c r="CQ59">
        <v>1</v>
      </c>
      <c r="CR59">
        <v>0</v>
      </c>
      <c r="CS59">
        <v>1</v>
      </c>
      <c r="CT59">
        <v>1</v>
      </c>
      <c r="CU59" s="14">
        <f t="shared" si="6"/>
        <v>15</v>
      </c>
      <c r="CV59" s="1">
        <v>2</v>
      </c>
      <c r="CW59" s="1">
        <v>4</v>
      </c>
      <c r="CX59" s="1">
        <v>4</v>
      </c>
      <c r="CY59" s="1">
        <v>1</v>
      </c>
      <c r="CZ59" s="1">
        <v>4</v>
      </c>
      <c r="DA59" s="1">
        <v>3</v>
      </c>
      <c r="DB59" s="1">
        <v>1</v>
      </c>
      <c r="DC59" s="1">
        <v>3</v>
      </c>
      <c r="DD59" s="1">
        <v>4</v>
      </c>
      <c r="DE59" s="1">
        <v>1</v>
      </c>
      <c r="DF59" s="14">
        <f t="shared" si="7"/>
        <v>2.7</v>
      </c>
    </row>
    <row r="60" spans="1:110">
      <c r="A60">
        <v>59</v>
      </c>
      <c r="B60" s="1">
        <v>2</v>
      </c>
      <c r="C60" s="1">
        <v>1</v>
      </c>
      <c r="D60" s="10">
        <v>20</v>
      </c>
      <c r="E60" s="1" t="s">
        <v>266</v>
      </c>
      <c r="F60" s="1">
        <v>7</v>
      </c>
      <c r="G60">
        <v>0</v>
      </c>
      <c r="H60">
        <v>1</v>
      </c>
      <c r="I60">
        <v>0</v>
      </c>
      <c r="J60">
        <v>0</v>
      </c>
      <c r="K60">
        <v>1</v>
      </c>
      <c r="L60">
        <v>1</v>
      </c>
      <c r="M60">
        <v>1</v>
      </c>
      <c r="N60">
        <v>0</v>
      </c>
      <c r="O60">
        <v>1</v>
      </c>
      <c r="P60">
        <v>1</v>
      </c>
      <c r="Q60">
        <v>0</v>
      </c>
      <c r="R60">
        <v>0</v>
      </c>
      <c r="S60">
        <v>0</v>
      </c>
      <c r="T60">
        <v>1</v>
      </c>
      <c r="U60">
        <v>0</v>
      </c>
      <c r="V60">
        <v>1</v>
      </c>
      <c r="W60">
        <v>1</v>
      </c>
      <c r="X60">
        <v>1</v>
      </c>
      <c r="Y60">
        <v>1</v>
      </c>
      <c r="Z60">
        <v>0</v>
      </c>
      <c r="AA60">
        <v>1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1</v>
      </c>
      <c r="AH60">
        <v>1</v>
      </c>
      <c r="AI60">
        <v>1</v>
      </c>
      <c r="AJ60">
        <v>1</v>
      </c>
      <c r="AK60" s="14">
        <f t="shared" si="4"/>
        <v>16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0</v>
      </c>
      <c r="AR60">
        <v>1</v>
      </c>
      <c r="AS60">
        <v>1</v>
      </c>
      <c r="AT60">
        <v>0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 s="14">
        <f t="shared" si="5"/>
        <v>28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0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0</v>
      </c>
      <c r="CC60">
        <v>0</v>
      </c>
      <c r="CD60">
        <v>1</v>
      </c>
      <c r="CE60">
        <v>1</v>
      </c>
      <c r="CF60">
        <v>1</v>
      </c>
      <c r="CG60">
        <v>0</v>
      </c>
      <c r="CH60">
        <v>1</v>
      </c>
      <c r="CI60">
        <v>1</v>
      </c>
      <c r="CJ60">
        <v>1</v>
      </c>
      <c r="CK60">
        <v>1</v>
      </c>
      <c r="CL60">
        <v>1</v>
      </c>
      <c r="CM60">
        <v>1</v>
      </c>
      <c r="CN60">
        <v>0</v>
      </c>
      <c r="CO60">
        <v>0</v>
      </c>
      <c r="CP60">
        <v>1</v>
      </c>
      <c r="CQ60">
        <v>0</v>
      </c>
      <c r="CR60">
        <v>1</v>
      </c>
      <c r="CS60">
        <v>1</v>
      </c>
      <c r="CT60">
        <v>1</v>
      </c>
      <c r="CU60" s="14">
        <f t="shared" si="6"/>
        <v>23</v>
      </c>
      <c r="CV60" s="1">
        <v>4</v>
      </c>
      <c r="CW60" s="1">
        <v>5</v>
      </c>
      <c r="CX60" s="1">
        <v>5</v>
      </c>
      <c r="CY60" s="1">
        <v>5</v>
      </c>
      <c r="CZ60" s="1">
        <v>5</v>
      </c>
      <c r="DA60" s="1">
        <v>4</v>
      </c>
      <c r="DB60" s="1">
        <v>5</v>
      </c>
      <c r="DC60" s="1">
        <v>3</v>
      </c>
      <c r="DD60" s="1">
        <v>5</v>
      </c>
      <c r="DE60" s="1">
        <v>5</v>
      </c>
      <c r="DF60" s="14">
        <f t="shared" si="7"/>
        <v>4.5999999999999996</v>
      </c>
    </row>
    <row r="61" spans="1:110">
      <c r="A61">
        <v>60</v>
      </c>
      <c r="B61" s="1">
        <v>2</v>
      </c>
      <c r="C61" s="1">
        <v>1</v>
      </c>
      <c r="D61" s="10">
        <v>18</v>
      </c>
      <c r="E61" s="1" t="s">
        <v>266</v>
      </c>
      <c r="F61" s="1">
        <v>0</v>
      </c>
      <c r="G61">
        <v>1</v>
      </c>
      <c r="H61">
        <v>1</v>
      </c>
      <c r="I61">
        <v>1</v>
      </c>
      <c r="J61">
        <v>1</v>
      </c>
      <c r="K61">
        <v>0</v>
      </c>
      <c r="L61">
        <v>0</v>
      </c>
      <c r="M61">
        <v>1</v>
      </c>
      <c r="N61">
        <v>0</v>
      </c>
      <c r="O61">
        <v>0</v>
      </c>
      <c r="P61">
        <v>1</v>
      </c>
      <c r="Q61">
        <v>1</v>
      </c>
      <c r="R61">
        <v>1</v>
      </c>
      <c r="S61">
        <v>0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</v>
      </c>
      <c r="AG61">
        <v>1</v>
      </c>
      <c r="AH61">
        <v>1</v>
      </c>
      <c r="AI61">
        <v>1</v>
      </c>
      <c r="AJ61">
        <v>1</v>
      </c>
      <c r="AK61" s="14">
        <f t="shared" si="4"/>
        <v>18</v>
      </c>
      <c r="AL61">
        <v>1</v>
      </c>
      <c r="AM61">
        <v>0</v>
      </c>
      <c r="AN61">
        <v>1</v>
      </c>
      <c r="AO61">
        <v>1</v>
      </c>
      <c r="AP61">
        <v>1</v>
      </c>
      <c r="AQ61">
        <v>0</v>
      </c>
      <c r="AR61">
        <v>1</v>
      </c>
      <c r="AS61">
        <v>1</v>
      </c>
      <c r="AT61">
        <v>1</v>
      </c>
      <c r="AU61">
        <v>1</v>
      </c>
      <c r="AV61">
        <v>0</v>
      </c>
      <c r="AW61">
        <v>1</v>
      </c>
      <c r="AX61">
        <v>1</v>
      </c>
      <c r="AY61">
        <v>1</v>
      </c>
      <c r="AZ61">
        <v>1</v>
      </c>
      <c r="BA61">
        <v>0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0</v>
      </c>
      <c r="BI61">
        <v>1</v>
      </c>
      <c r="BJ61">
        <v>0</v>
      </c>
      <c r="BK61">
        <v>1</v>
      </c>
      <c r="BL61">
        <v>1</v>
      </c>
      <c r="BM61">
        <v>1</v>
      </c>
      <c r="BN61">
        <v>1</v>
      </c>
      <c r="BO61">
        <v>1</v>
      </c>
      <c r="BP61" s="14">
        <f t="shared" si="5"/>
        <v>24</v>
      </c>
      <c r="BQ61">
        <v>1</v>
      </c>
      <c r="BR61">
        <v>0</v>
      </c>
      <c r="BS61">
        <v>0</v>
      </c>
      <c r="BT61">
        <v>0</v>
      </c>
      <c r="BU61">
        <v>1</v>
      </c>
      <c r="BV61">
        <v>0</v>
      </c>
      <c r="BW61">
        <v>1</v>
      </c>
      <c r="BX61">
        <v>1</v>
      </c>
      <c r="BY61">
        <v>1</v>
      </c>
      <c r="BZ61">
        <v>1</v>
      </c>
      <c r="CA61">
        <v>0</v>
      </c>
      <c r="CB61">
        <v>0</v>
      </c>
      <c r="CC61">
        <v>0</v>
      </c>
      <c r="CD61">
        <v>1</v>
      </c>
      <c r="CE61">
        <v>1</v>
      </c>
      <c r="CF61">
        <v>0</v>
      </c>
      <c r="CG61">
        <v>0</v>
      </c>
      <c r="CH61">
        <v>0</v>
      </c>
      <c r="CI61">
        <v>1</v>
      </c>
      <c r="CJ61">
        <v>1</v>
      </c>
      <c r="CK61">
        <v>0</v>
      </c>
      <c r="CL61">
        <v>0</v>
      </c>
      <c r="CM61">
        <v>0</v>
      </c>
      <c r="CN61">
        <v>1</v>
      </c>
      <c r="CO61">
        <v>0</v>
      </c>
      <c r="CP61">
        <v>1</v>
      </c>
      <c r="CQ61">
        <v>1</v>
      </c>
      <c r="CR61">
        <v>0</v>
      </c>
      <c r="CS61">
        <v>1</v>
      </c>
      <c r="CT61">
        <v>0</v>
      </c>
      <c r="CU61" s="14">
        <f t="shared" si="6"/>
        <v>14</v>
      </c>
      <c r="CV61" s="1">
        <v>3</v>
      </c>
      <c r="CW61" s="1">
        <v>3</v>
      </c>
      <c r="CX61" s="1">
        <v>2</v>
      </c>
      <c r="CY61" s="1">
        <v>3</v>
      </c>
      <c r="CZ61" s="1">
        <v>3</v>
      </c>
      <c r="DA61" s="1">
        <v>3</v>
      </c>
      <c r="DB61" s="1">
        <v>2</v>
      </c>
      <c r="DC61" s="1">
        <v>3</v>
      </c>
      <c r="DD61" s="1">
        <v>5</v>
      </c>
      <c r="DE61" s="1">
        <v>1</v>
      </c>
      <c r="DF61" s="14">
        <f t="shared" si="7"/>
        <v>2.8</v>
      </c>
    </row>
    <row r="62" spans="1:110">
      <c r="A62">
        <v>61</v>
      </c>
      <c r="B62" s="1">
        <v>2</v>
      </c>
      <c r="C62" s="1">
        <v>1</v>
      </c>
      <c r="D62" s="10">
        <v>19</v>
      </c>
      <c r="E62" s="1" t="s">
        <v>266</v>
      </c>
      <c r="F62" s="1">
        <v>0</v>
      </c>
      <c r="G62">
        <v>0</v>
      </c>
      <c r="H62">
        <v>1</v>
      </c>
      <c r="I62">
        <v>1</v>
      </c>
      <c r="J62">
        <v>0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0</v>
      </c>
      <c r="R62">
        <v>1</v>
      </c>
      <c r="S62">
        <v>1</v>
      </c>
      <c r="T62">
        <v>1</v>
      </c>
      <c r="U62">
        <v>0</v>
      </c>
      <c r="V62">
        <v>1</v>
      </c>
      <c r="W62">
        <v>1</v>
      </c>
      <c r="X62">
        <v>1</v>
      </c>
      <c r="Y62">
        <v>1</v>
      </c>
      <c r="Z62">
        <v>0</v>
      </c>
      <c r="AA62">
        <v>1</v>
      </c>
      <c r="AB62">
        <v>0</v>
      </c>
      <c r="AC62">
        <v>1</v>
      </c>
      <c r="AD62">
        <v>0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 s="14">
        <f t="shared" si="4"/>
        <v>23</v>
      </c>
      <c r="AL62">
        <v>1</v>
      </c>
      <c r="AM62">
        <v>0</v>
      </c>
      <c r="AN62">
        <v>1</v>
      </c>
      <c r="AO62">
        <v>1</v>
      </c>
      <c r="AP62">
        <v>0</v>
      </c>
      <c r="AQ62">
        <v>0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0</v>
      </c>
      <c r="BG62">
        <v>1</v>
      </c>
      <c r="BH62">
        <v>0</v>
      </c>
      <c r="BI62">
        <v>1</v>
      </c>
      <c r="BJ62">
        <v>0</v>
      </c>
      <c r="BK62">
        <v>1</v>
      </c>
      <c r="BL62">
        <v>1</v>
      </c>
      <c r="BM62">
        <v>1</v>
      </c>
      <c r="BN62">
        <v>1</v>
      </c>
      <c r="BO62">
        <v>1</v>
      </c>
      <c r="BP62" s="14">
        <f t="shared" si="5"/>
        <v>24</v>
      </c>
      <c r="BQ62">
        <v>1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>
        <v>1</v>
      </c>
      <c r="BZ62">
        <v>1</v>
      </c>
      <c r="CA62">
        <v>1</v>
      </c>
      <c r="CB62">
        <v>0</v>
      </c>
      <c r="CC62">
        <v>1</v>
      </c>
      <c r="CD62">
        <v>1</v>
      </c>
      <c r="CE62">
        <v>1</v>
      </c>
      <c r="CF62">
        <v>0</v>
      </c>
      <c r="CG62">
        <v>1</v>
      </c>
      <c r="CH62">
        <v>1</v>
      </c>
      <c r="CI62">
        <v>1</v>
      </c>
      <c r="CJ62">
        <v>1</v>
      </c>
      <c r="CK62">
        <v>0</v>
      </c>
      <c r="CL62">
        <v>1</v>
      </c>
      <c r="CM62">
        <v>1</v>
      </c>
      <c r="CN62">
        <v>1</v>
      </c>
      <c r="CO62">
        <v>1</v>
      </c>
      <c r="CP62">
        <v>1</v>
      </c>
      <c r="CQ62">
        <v>1</v>
      </c>
      <c r="CR62">
        <v>0</v>
      </c>
      <c r="CS62">
        <v>1</v>
      </c>
      <c r="CT62">
        <v>0</v>
      </c>
      <c r="CU62" s="14">
        <f t="shared" si="6"/>
        <v>25</v>
      </c>
      <c r="CV62" s="1">
        <v>1</v>
      </c>
      <c r="CW62" s="1">
        <v>5</v>
      </c>
      <c r="CX62" s="1">
        <v>5</v>
      </c>
      <c r="CY62" s="1">
        <v>5</v>
      </c>
      <c r="CZ62" s="1">
        <v>4</v>
      </c>
      <c r="DA62" s="1">
        <v>4</v>
      </c>
      <c r="DB62" s="1">
        <v>2</v>
      </c>
      <c r="DC62" s="1">
        <v>1</v>
      </c>
      <c r="DD62" s="1">
        <v>5</v>
      </c>
      <c r="DE62" s="1">
        <v>1</v>
      </c>
      <c r="DF62" s="14">
        <f t="shared" si="7"/>
        <v>3.3</v>
      </c>
    </row>
    <row r="63" spans="1:110">
      <c r="A63">
        <v>62</v>
      </c>
      <c r="B63" s="1">
        <v>2</v>
      </c>
      <c r="C63" s="1">
        <v>2</v>
      </c>
      <c r="D63" s="10">
        <v>19</v>
      </c>
      <c r="E63" s="1" t="s">
        <v>266</v>
      </c>
      <c r="F63" s="1">
        <v>0</v>
      </c>
      <c r="G63">
        <v>0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0</v>
      </c>
      <c r="O63">
        <v>1</v>
      </c>
      <c r="P63">
        <v>1</v>
      </c>
      <c r="Q63">
        <v>0</v>
      </c>
      <c r="R63">
        <v>1</v>
      </c>
      <c r="S63">
        <v>1</v>
      </c>
      <c r="T63">
        <v>1</v>
      </c>
      <c r="U63">
        <v>0</v>
      </c>
      <c r="V63">
        <v>1</v>
      </c>
      <c r="W63">
        <v>0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0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 s="14">
        <f t="shared" si="4"/>
        <v>24</v>
      </c>
      <c r="AL63">
        <v>0</v>
      </c>
      <c r="AM63">
        <v>0</v>
      </c>
      <c r="AN63">
        <v>1</v>
      </c>
      <c r="AO63">
        <v>1</v>
      </c>
      <c r="AP63">
        <v>0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0</v>
      </c>
      <c r="BK63">
        <v>1</v>
      </c>
      <c r="BL63">
        <v>1</v>
      </c>
      <c r="BM63">
        <v>1</v>
      </c>
      <c r="BN63">
        <v>1</v>
      </c>
      <c r="BO63">
        <v>1</v>
      </c>
      <c r="BP63" s="14">
        <f t="shared" si="5"/>
        <v>26</v>
      </c>
      <c r="BQ63">
        <v>1</v>
      </c>
      <c r="BR63">
        <v>0</v>
      </c>
      <c r="BS63">
        <v>1</v>
      </c>
      <c r="BT63">
        <v>0</v>
      </c>
      <c r="BU63">
        <v>0</v>
      </c>
      <c r="BV63">
        <v>1</v>
      </c>
      <c r="BW63">
        <v>1</v>
      </c>
      <c r="BX63">
        <v>1</v>
      </c>
      <c r="BY63">
        <v>0</v>
      </c>
      <c r="BZ63">
        <v>1</v>
      </c>
      <c r="CA63">
        <v>1</v>
      </c>
      <c r="CB63">
        <v>0</v>
      </c>
      <c r="CC63">
        <v>1</v>
      </c>
      <c r="CD63">
        <v>1</v>
      </c>
      <c r="CE63">
        <v>0</v>
      </c>
      <c r="CF63">
        <v>0</v>
      </c>
      <c r="CG63">
        <v>0</v>
      </c>
      <c r="CH63">
        <v>1</v>
      </c>
      <c r="CI63">
        <v>1</v>
      </c>
      <c r="CJ63">
        <v>1</v>
      </c>
      <c r="CK63">
        <v>0</v>
      </c>
      <c r="CL63">
        <v>1</v>
      </c>
      <c r="CM63">
        <v>1</v>
      </c>
      <c r="CN63">
        <v>1</v>
      </c>
      <c r="CO63">
        <v>1</v>
      </c>
      <c r="CP63">
        <v>1</v>
      </c>
      <c r="CQ63">
        <v>0</v>
      </c>
      <c r="CR63">
        <v>0</v>
      </c>
      <c r="CS63">
        <v>0</v>
      </c>
      <c r="CT63">
        <v>0</v>
      </c>
      <c r="CU63" s="14">
        <f t="shared" si="6"/>
        <v>17</v>
      </c>
      <c r="CV63" s="1">
        <v>5</v>
      </c>
      <c r="CW63" s="1">
        <v>5</v>
      </c>
      <c r="CX63" s="1">
        <v>5</v>
      </c>
      <c r="CY63" s="1">
        <v>1</v>
      </c>
      <c r="CZ63" s="1">
        <v>4</v>
      </c>
      <c r="DA63" s="1">
        <v>2</v>
      </c>
      <c r="DB63" s="1">
        <v>1</v>
      </c>
      <c r="DC63" s="1">
        <v>5</v>
      </c>
      <c r="DD63" s="1">
        <v>5</v>
      </c>
      <c r="DE63" s="1">
        <v>1</v>
      </c>
      <c r="DF63" s="14">
        <f t="shared" si="7"/>
        <v>3.4</v>
      </c>
    </row>
    <row r="64" spans="1:110">
      <c r="A64">
        <v>63</v>
      </c>
      <c r="B64" s="1">
        <v>2</v>
      </c>
      <c r="C64" s="1">
        <v>2</v>
      </c>
      <c r="D64" s="10">
        <v>18</v>
      </c>
      <c r="E64" s="1" t="s">
        <v>266</v>
      </c>
      <c r="F64" s="1">
        <v>0</v>
      </c>
      <c r="G64">
        <v>1</v>
      </c>
      <c r="H64">
        <v>1</v>
      </c>
      <c r="I64">
        <v>1</v>
      </c>
      <c r="J64">
        <v>0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0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0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 s="14">
        <f t="shared" si="4"/>
        <v>27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0</v>
      </c>
      <c r="BI64">
        <v>1</v>
      </c>
      <c r="BJ64">
        <v>0</v>
      </c>
      <c r="BK64">
        <v>1</v>
      </c>
      <c r="BL64">
        <v>1</v>
      </c>
      <c r="BM64">
        <v>1</v>
      </c>
      <c r="BN64">
        <v>1</v>
      </c>
      <c r="BO64">
        <v>1</v>
      </c>
      <c r="BP64" s="14">
        <f t="shared" si="5"/>
        <v>28</v>
      </c>
      <c r="BQ64">
        <v>1</v>
      </c>
      <c r="BR64">
        <v>1</v>
      </c>
      <c r="BS64">
        <v>1</v>
      </c>
      <c r="BT64">
        <v>1</v>
      </c>
      <c r="BU64">
        <v>1</v>
      </c>
      <c r="BV64">
        <v>0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0</v>
      </c>
      <c r="CC64">
        <v>1</v>
      </c>
      <c r="CD64">
        <v>1</v>
      </c>
      <c r="CE64">
        <v>1</v>
      </c>
      <c r="CF64">
        <v>0</v>
      </c>
      <c r="CG64">
        <v>0</v>
      </c>
      <c r="CH64">
        <v>1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1</v>
      </c>
      <c r="CO64">
        <v>1</v>
      </c>
      <c r="CP64">
        <v>0</v>
      </c>
      <c r="CQ64">
        <v>1</v>
      </c>
      <c r="CR64">
        <v>0</v>
      </c>
      <c r="CS64">
        <v>1</v>
      </c>
      <c r="CT64">
        <v>1</v>
      </c>
      <c r="CU64" s="14">
        <f t="shared" si="6"/>
        <v>24</v>
      </c>
      <c r="CV64" s="1">
        <v>2</v>
      </c>
      <c r="CW64" s="1">
        <v>4</v>
      </c>
      <c r="CX64" s="1">
        <v>5</v>
      </c>
      <c r="CY64" s="1">
        <v>1</v>
      </c>
      <c r="CZ64" s="1">
        <v>3</v>
      </c>
      <c r="DA64" s="1">
        <v>3</v>
      </c>
      <c r="DB64" s="1">
        <v>1</v>
      </c>
      <c r="DC64" s="1">
        <v>3</v>
      </c>
      <c r="DD64" s="1">
        <v>3</v>
      </c>
      <c r="DE64" s="1">
        <v>1</v>
      </c>
      <c r="DF64" s="14">
        <f t="shared" si="7"/>
        <v>2.6</v>
      </c>
    </row>
    <row r="65" spans="1:110">
      <c r="A65">
        <v>64</v>
      </c>
      <c r="B65" s="1">
        <v>2</v>
      </c>
      <c r="C65" s="1">
        <v>2</v>
      </c>
      <c r="D65" s="10">
        <v>18</v>
      </c>
      <c r="E65" s="1" t="s">
        <v>266</v>
      </c>
      <c r="F65" s="1">
        <v>0</v>
      </c>
      <c r="G65">
        <v>0</v>
      </c>
      <c r="H65">
        <v>1</v>
      </c>
      <c r="I65">
        <v>0</v>
      </c>
      <c r="J65">
        <v>0</v>
      </c>
      <c r="K65">
        <v>1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1</v>
      </c>
      <c r="X65">
        <v>1</v>
      </c>
      <c r="Y65">
        <v>1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1</v>
      </c>
      <c r="AF65">
        <v>1</v>
      </c>
      <c r="AG65">
        <v>0</v>
      </c>
      <c r="AH65">
        <v>1</v>
      </c>
      <c r="AI65">
        <v>1</v>
      </c>
      <c r="AJ65">
        <v>1</v>
      </c>
      <c r="AK65" s="14">
        <f t="shared" si="4"/>
        <v>14</v>
      </c>
      <c r="AL65">
        <v>0</v>
      </c>
      <c r="AM65">
        <v>0</v>
      </c>
      <c r="AN65">
        <v>1</v>
      </c>
      <c r="AO65">
        <v>1</v>
      </c>
      <c r="AP65">
        <v>0</v>
      </c>
      <c r="AQ65">
        <v>0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0</v>
      </c>
      <c r="BF65">
        <v>0</v>
      </c>
      <c r="BG65">
        <v>1</v>
      </c>
      <c r="BH65">
        <v>0</v>
      </c>
      <c r="BI65">
        <v>0</v>
      </c>
      <c r="BJ65">
        <v>1</v>
      </c>
      <c r="BK65">
        <v>1</v>
      </c>
      <c r="BL65">
        <v>0</v>
      </c>
      <c r="BM65">
        <v>0</v>
      </c>
      <c r="BN65">
        <v>0</v>
      </c>
      <c r="BO65">
        <v>1</v>
      </c>
      <c r="BP65" s="14">
        <f t="shared" si="5"/>
        <v>19</v>
      </c>
      <c r="BQ65">
        <v>1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BX65">
        <v>1</v>
      </c>
      <c r="BY65">
        <v>1</v>
      </c>
      <c r="BZ65">
        <v>1</v>
      </c>
      <c r="CA65">
        <v>0</v>
      </c>
      <c r="CB65">
        <v>0</v>
      </c>
      <c r="CC65">
        <v>0</v>
      </c>
      <c r="CD65">
        <v>1</v>
      </c>
      <c r="CE65">
        <v>1</v>
      </c>
      <c r="CF65">
        <v>0</v>
      </c>
      <c r="CG65">
        <v>1</v>
      </c>
      <c r="CH65">
        <v>1</v>
      </c>
      <c r="CI65">
        <v>1</v>
      </c>
      <c r="CJ65">
        <v>1</v>
      </c>
      <c r="CK65">
        <v>0</v>
      </c>
      <c r="CL65">
        <v>1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0</v>
      </c>
      <c r="CS65">
        <v>1</v>
      </c>
      <c r="CT65">
        <v>0</v>
      </c>
      <c r="CU65" s="14">
        <f t="shared" si="6"/>
        <v>18</v>
      </c>
      <c r="CV65" s="1">
        <v>3</v>
      </c>
      <c r="CW65" s="1">
        <v>3</v>
      </c>
      <c r="CX65" s="1">
        <v>3</v>
      </c>
      <c r="CY65" s="1">
        <v>3</v>
      </c>
      <c r="CZ65" s="1">
        <v>3</v>
      </c>
      <c r="DA65" s="1">
        <v>3</v>
      </c>
      <c r="DB65" s="1">
        <v>1</v>
      </c>
      <c r="DC65" s="1">
        <v>1</v>
      </c>
      <c r="DD65" s="1">
        <v>5</v>
      </c>
      <c r="DE65" s="1">
        <v>1</v>
      </c>
      <c r="DF65" s="14">
        <f t="shared" si="7"/>
        <v>2.6</v>
      </c>
    </row>
    <row r="66" spans="1:110">
      <c r="A66">
        <v>65</v>
      </c>
      <c r="B66" s="1">
        <v>2</v>
      </c>
      <c r="C66" s="1">
        <v>2</v>
      </c>
      <c r="D66" s="10">
        <v>18</v>
      </c>
      <c r="E66" s="1" t="s">
        <v>266</v>
      </c>
      <c r="F66" s="1">
        <v>0</v>
      </c>
      <c r="G66">
        <v>0</v>
      </c>
      <c r="H66">
        <v>1</v>
      </c>
      <c r="I66">
        <v>0</v>
      </c>
      <c r="J66">
        <v>1</v>
      </c>
      <c r="K66">
        <v>1</v>
      </c>
      <c r="L66">
        <v>0</v>
      </c>
      <c r="M66">
        <v>1</v>
      </c>
      <c r="N66">
        <v>1</v>
      </c>
      <c r="O66">
        <v>1</v>
      </c>
      <c r="P66">
        <v>1</v>
      </c>
      <c r="Q66">
        <v>1</v>
      </c>
      <c r="R66">
        <v>0</v>
      </c>
      <c r="S66">
        <v>1</v>
      </c>
      <c r="T66">
        <v>1</v>
      </c>
      <c r="U66">
        <v>0</v>
      </c>
      <c r="V66">
        <v>1</v>
      </c>
      <c r="W66">
        <v>1</v>
      </c>
      <c r="X66">
        <v>1</v>
      </c>
      <c r="Y66">
        <v>0</v>
      </c>
      <c r="Z66">
        <v>0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0</v>
      </c>
      <c r="AI66">
        <v>0</v>
      </c>
      <c r="AJ66">
        <v>1</v>
      </c>
      <c r="AK66" s="14">
        <f t="shared" ref="AK66:AK97" si="8">SUM(G66:AJ66)</f>
        <v>21</v>
      </c>
      <c r="AL66">
        <v>1</v>
      </c>
      <c r="AM66">
        <v>0</v>
      </c>
      <c r="AN66">
        <v>1</v>
      </c>
      <c r="AO66">
        <v>1</v>
      </c>
      <c r="AP66">
        <v>1</v>
      </c>
      <c r="AQ66">
        <v>0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0</v>
      </c>
      <c r="BK66">
        <v>1</v>
      </c>
      <c r="BL66">
        <v>1</v>
      </c>
      <c r="BM66">
        <v>1</v>
      </c>
      <c r="BN66">
        <v>1</v>
      </c>
      <c r="BO66">
        <v>1</v>
      </c>
      <c r="BP66" s="14">
        <f t="shared" ref="BP66:BP97" si="9">SUM(AL66:BO66)</f>
        <v>27</v>
      </c>
      <c r="BQ66">
        <v>1</v>
      </c>
      <c r="BR66">
        <v>0</v>
      </c>
      <c r="BS66">
        <v>1</v>
      </c>
      <c r="BT66">
        <v>0</v>
      </c>
      <c r="BU66">
        <v>1</v>
      </c>
      <c r="BV66">
        <v>0</v>
      </c>
      <c r="BW66">
        <v>0</v>
      </c>
      <c r="BX66">
        <v>1</v>
      </c>
      <c r="BY66">
        <v>0</v>
      </c>
      <c r="BZ66">
        <v>1</v>
      </c>
      <c r="CA66">
        <v>0</v>
      </c>
      <c r="CB66">
        <v>0</v>
      </c>
      <c r="CC66">
        <v>1</v>
      </c>
      <c r="CD66">
        <v>1</v>
      </c>
      <c r="CE66">
        <v>1</v>
      </c>
      <c r="CF66">
        <v>1</v>
      </c>
      <c r="CG66">
        <v>0</v>
      </c>
      <c r="CH66">
        <v>1</v>
      </c>
      <c r="CI66">
        <v>1</v>
      </c>
      <c r="CJ66">
        <v>1</v>
      </c>
      <c r="CK66">
        <v>0</v>
      </c>
      <c r="CL66">
        <v>0</v>
      </c>
      <c r="CM66">
        <v>1</v>
      </c>
      <c r="CN66">
        <v>1</v>
      </c>
      <c r="CO66">
        <v>1</v>
      </c>
      <c r="CP66">
        <v>0</v>
      </c>
      <c r="CQ66">
        <v>0</v>
      </c>
      <c r="CR66">
        <v>0</v>
      </c>
      <c r="CS66">
        <v>0</v>
      </c>
      <c r="CT66">
        <v>1</v>
      </c>
      <c r="CU66" s="14">
        <f t="shared" ref="CU66:CU97" si="10">SUM(BQ66:CT66)</f>
        <v>16</v>
      </c>
      <c r="CV66" s="1">
        <v>1</v>
      </c>
      <c r="CW66" s="1">
        <v>5</v>
      </c>
      <c r="CX66" s="1">
        <v>5</v>
      </c>
      <c r="CY66" s="1">
        <v>2</v>
      </c>
      <c r="CZ66" s="1">
        <v>3</v>
      </c>
      <c r="DA66" s="1">
        <v>3</v>
      </c>
      <c r="DB66" s="1">
        <v>3</v>
      </c>
      <c r="DC66" s="1">
        <v>3</v>
      </c>
      <c r="DD66" s="1">
        <v>5</v>
      </c>
      <c r="DE66" s="1">
        <v>1</v>
      </c>
      <c r="DF66" s="14">
        <f t="shared" ref="DF66:DF97" si="11">AVERAGE(CV66:DE66)</f>
        <v>3.1</v>
      </c>
    </row>
    <row r="67" spans="1:110">
      <c r="A67">
        <v>66</v>
      </c>
      <c r="B67" s="1">
        <v>2</v>
      </c>
      <c r="C67" s="1">
        <v>2</v>
      </c>
      <c r="D67" s="10">
        <v>18</v>
      </c>
      <c r="E67" s="1" t="s">
        <v>266</v>
      </c>
      <c r="F67" s="1">
        <v>0</v>
      </c>
      <c r="G67">
        <v>1</v>
      </c>
      <c r="H67">
        <v>0</v>
      </c>
      <c r="I67">
        <v>0</v>
      </c>
      <c r="J67">
        <v>1</v>
      </c>
      <c r="K67">
        <v>1</v>
      </c>
      <c r="L67">
        <v>1</v>
      </c>
      <c r="M67">
        <v>0</v>
      </c>
      <c r="N67">
        <v>0</v>
      </c>
      <c r="O67">
        <v>1</v>
      </c>
      <c r="P67">
        <v>1</v>
      </c>
      <c r="Q67">
        <v>0</v>
      </c>
      <c r="R67">
        <v>1</v>
      </c>
      <c r="S67">
        <v>1</v>
      </c>
      <c r="T67">
        <v>0</v>
      </c>
      <c r="U67">
        <v>1</v>
      </c>
      <c r="V67">
        <v>1</v>
      </c>
      <c r="W67">
        <v>1</v>
      </c>
      <c r="X67">
        <v>1</v>
      </c>
      <c r="Y67">
        <v>0</v>
      </c>
      <c r="Z67">
        <v>1</v>
      </c>
      <c r="AA67">
        <v>1</v>
      </c>
      <c r="AB67">
        <v>1</v>
      </c>
      <c r="AC67">
        <v>0</v>
      </c>
      <c r="AD67">
        <v>1</v>
      </c>
      <c r="AE67">
        <v>0</v>
      </c>
      <c r="AF67">
        <v>0</v>
      </c>
      <c r="AG67">
        <v>1</v>
      </c>
      <c r="AH67">
        <v>0</v>
      </c>
      <c r="AI67">
        <v>0</v>
      </c>
      <c r="AJ67">
        <v>0</v>
      </c>
      <c r="AK67" s="14">
        <f t="shared" si="8"/>
        <v>17</v>
      </c>
      <c r="AL67">
        <v>1</v>
      </c>
      <c r="AM67">
        <v>0</v>
      </c>
      <c r="AN67">
        <v>1</v>
      </c>
      <c r="AO67">
        <v>1</v>
      </c>
      <c r="AP67">
        <v>0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0</v>
      </c>
      <c r="BG67">
        <v>1</v>
      </c>
      <c r="BH67">
        <v>1</v>
      </c>
      <c r="BI67">
        <v>1</v>
      </c>
      <c r="BJ67">
        <v>0</v>
      </c>
      <c r="BK67">
        <v>1</v>
      </c>
      <c r="BL67">
        <v>1</v>
      </c>
      <c r="BM67">
        <v>1</v>
      </c>
      <c r="BN67">
        <v>1</v>
      </c>
      <c r="BO67">
        <v>1</v>
      </c>
      <c r="BP67" s="14">
        <f t="shared" si="9"/>
        <v>26</v>
      </c>
      <c r="BQ67">
        <v>1</v>
      </c>
      <c r="BR67">
        <v>1</v>
      </c>
      <c r="BS67">
        <v>1</v>
      </c>
      <c r="BT67">
        <v>1</v>
      </c>
      <c r="BU67">
        <v>0</v>
      </c>
      <c r="BV67">
        <v>1</v>
      </c>
      <c r="BW67">
        <v>1</v>
      </c>
      <c r="BX67">
        <v>1</v>
      </c>
      <c r="BY67">
        <v>1</v>
      </c>
      <c r="BZ67">
        <v>1</v>
      </c>
      <c r="CA67">
        <v>1</v>
      </c>
      <c r="CB67">
        <v>0</v>
      </c>
      <c r="CC67">
        <v>0</v>
      </c>
      <c r="CD67">
        <v>1</v>
      </c>
      <c r="CE67">
        <v>1</v>
      </c>
      <c r="CF67">
        <v>0</v>
      </c>
      <c r="CG67">
        <v>1</v>
      </c>
      <c r="CH67">
        <v>1</v>
      </c>
      <c r="CI67">
        <v>1</v>
      </c>
      <c r="CJ67">
        <v>1</v>
      </c>
      <c r="CK67">
        <v>1</v>
      </c>
      <c r="CL67">
        <v>1</v>
      </c>
      <c r="CM67">
        <v>1</v>
      </c>
      <c r="CN67">
        <v>1</v>
      </c>
      <c r="CO67">
        <v>1</v>
      </c>
      <c r="CP67">
        <v>1</v>
      </c>
      <c r="CQ67">
        <v>0</v>
      </c>
      <c r="CR67">
        <v>1</v>
      </c>
      <c r="CS67">
        <v>1</v>
      </c>
      <c r="CT67">
        <v>1</v>
      </c>
      <c r="CU67" s="14">
        <f t="shared" si="10"/>
        <v>25</v>
      </c>
      <c r="CV67" s="1">
        <v>5</v>
      </c>
      <c r="CW67" s="1">
        <v>4</v>
      </c>
      <c r="CX67" s="1">
        <v>5</v>
      </c>
      <c r="CY67" s="1">
        <v>5</v>
      </c>
      <c r="CZ67" s="1">
        <v>5</v>
      </c>
      <c r="DA67" s="1">
        <v>4</v>
      </c>
      <c r="DB67" s="1">
        <v>4</v>
      </c>
      <c r="DC67" s="1">
        <v>3</v>
      </c>
      <c r="DD67" s="1">
        <v>5</v>
      </c>
      <c r="DE67" s="1">
        <v>1</v>
      </c>
      <c r="DF67" s="14">
        <f t="shared" si="11"/>
        <v>4.0999999999999996</v>
      </c>
    </row>
    <row r="68" spans="1:110">
      <c r="A68">
        <v>67</v>
      </c>
      <c r="B68" s="1">
        <v>2</v>
      </c>
      <c r="C68" s="1">
        <v>2</v>
      </c>
      <c r="D68" s="10">
        <v>20</v>
      </c>
      <c r="E68" s="1" t="s">
        <v>266</v>
      </c>
      <c r="F68" s="1">
        <v>0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0</v>
      </c>
      <c r="T68">
        <v>1</v>
      </c>
      <c r="U68">
        <v>0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 s="14">
        <f t="shared" si="8"/>
        <v>28</v>
      </c>
      <c r="AL68">
        <v>0</v>
      </c>
      <c r="AM68">
        <v>0</v>
      </c>
      <c r="AN68">
        <v>1</v>
      </c>
      <c r="AO68">
        <v>1</v>
      </c>
      <c r="AP68">
        <v>1</v>
      </c>
      <c r="AQ68">
        <v>0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0</v>
      </c>
      <c r="BK68">
        <v>1</v>
      </c>
      <c r="BL68">
        <v>1</v>
      </c>
      <c r="BM68">
        <v>1</v>
      </c>
      <c r="BN68">
        <v>1</v>
      </c>
      <c r="BO68">
        <v>1</v>
      </c>
      <c r="BP68" s="14">
        <f t="shared" si="9"/>
        <v>26</v>
      </c>
      <c r="BQ68">
        <v>0</v>
      </c>
      <c r="BR68">
        <v>0</v>
      </c>
      <c r="BS68">
        <v>1</v>
      </c>
      <c r="BT68">
        <v>0</v>
      </c>
      <c r="BU68">
        <v>1</v>
      </c>
      <c r="BV68">
        <v>1</v>
      </c>
      <c r="BW68">
        <v>1</v>
      </c>
      <c r="BX68">
        <v>1</v>
      </c>
      <c r="BY68">
        <v>1</v>
      </c>
      <c r="BZ68">
        <v>1</v>
      </c>
      <c r="CA68">
        <v>1</v>
      </c>
      <c r="CB68">
        <v>0</v>
      </c>
      <c r="CC68">
        <v>0</v>
      </c>
      <c r="CD68">
        <v>1</v>
      </c>
      <c r="CE68">
        <v>0</v>
      </c>
      <c r="CF68">
        <v>0</v>
      </c>
      <c r="CG68">
        <v>0</v>
      </c>
      <c r="CH68">
        <v>1</v>
      </c>
      <c r="CI68">
        <v>1</v>
      </c>
      <c r="CJ68">
        <v>1</v>
      </c>
      <c r="CK68">
        <v>0</v>
      </c>
      <c r="CL68">
        <v>1</v>
      </c>
      <c r="CM68">
        <v>0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1</v>
      </c>
      <c r="CT68">
        <v>1</v>
      </c>
      <c r="CU68" s="14">
        <f t="shared" si="10"/>
        <v>20</v>
      </c>
      <c r="CV68" s="1">
        <v>1</v>
      </c>
      <c r="CW68" s="1">
        <v>1</v>
      </c>
      <c r="CX68" s="1">
        <v>5</v>
      </c>
      <c r="CY68" s="1">
        <v>2</v>
      </c>
      <c r="CZ68" s="1">
        <v>3</v>
      </c>
      <c r="DA68" s="1">
        <v>3</v>
      </c>
      <c r="DB68" s="1">
        <v>2</v>
      </c>
      <c r="DC68" s="1">
        <v>3</v>
      </c>
      <c r="DD68" s="1">
        <v>1</v>
      </c>
      <c r="DE68" s="1">
        <v>1</v>
      </c>
      <c r="DF68" s="14">
        <f t="shared" si="11"/>
        <v>2.2000000000000002</v>
      </c>
    </row>
    <row r="69" spans="1:110">
      <c r="A69">
        <v>68</v>
      </c>
      <c r="B69" s="1">
        <v>2</v>
      </c>
      <c r="C69" s="1">
        <v>2</v>
      </c>
      <c r="D69" s="10">
        <v>18</v>
      </c>
      <c r="E69" s="1" t="s">
        <v>266</v>
      </c>
      <c r="F69" s="1">
        <v>0</v>
      </c>
      <c r="G69">
        <v>1</v>
      </c>
      <c r="H69">
        <v>1</v>
      </c>
      <c r="I69">
        <v>0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0</v>
      </c>
      <c r="V69">
        <v>1</v>
      </c>
      <c r="W69">
        <v>0</v>
      </c>
      <c r="X69">
        <v>1</v>
      </c>
      <c r="Y69">
        <v>0</v>
      </c>
      <c r="Z69">
        <v>0</v>
      </c>
      <c r="AA69">
        <v>1</v>
      </c>
      <c r="AB69">
        <v>1</v>
      </c>
      <c r="AC69">
        <v>0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 s="14">
        <f t="shared" si="8"/>
        <v>24</v>
      </c>
      <c r="AL69">
        <v>1</v>
      </c>
      <c r="AM69">
        <v>0</v>
      </c>
      <c r="AN69">
        <v>1</v>
      </c>
      <c r="AO69">
        <v>1</v>
      </c>
      <c r="AP69">
        <v>0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0</v>
      </c>
      <c r="BK69">
        <v>1</v>
      </c>
      <c r="BL69">
        <v>1</v>
      </c>
      <c r="BM69">
        <v>1</v>
      </c>
      <c r="BN69">
        <v>1</v>
      </c>
      <c r="BO69">
        <v>0</v>
      </c>
      <c r="BP69" s="14">
        <f t="shared" si="9"/>
        <v>26</v>
      </c>
      <c r="BQ69">
        <v>1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>
        <v>1</v>
      </c>
      <c r="BZ69">
        <v>1</v>
      </c>
      <c r="CA69">
        <v>1</v>
      </c>
      <c r="CB69">
        <v>0</v>
      </c>
      <c r="CC69">
        <v>1</v>
      </c>
      <c r="CD69">
        <v>1</v>
      </c>
      <c r="CE69">
        <v>1</v>
      </c>
      <c r="CF69">
        <v>0</v>
      </c>
      <c r="CG69">
        <v>0</v>
      </c>
      <c r="CH69">
        <v>1</v>
      </c>
      <c r="CI69">
        <v>1</v>
      </c>
      <c r="CJ69">
        <v>0</v>
      </c>
      <c r="CK69">
        <v>1</v>
      </c>
      <c r="CL69">
        <v>1</v>
      </c>
      <c r="CM69">
        <v>0</v>
      </c>
      <c r="CN69">
        <v>0</v>
      </c>
      <c r="CO69">
        <v>1</v>
      </c>
      <c r="CP69">
        <v>0</v>
      </c>
      <c r="CQ69">
        <v>1</v>
      </c>
      <c r="CR69">
        <v>0</v>
      </c>
      <c r="CS69">
        <v>1</v>
      </c>
      <c r="CT69">
        <v>0</v>
      </c>
      <c r="CU69" s="14">
        <f t="shared" si="10"/>
        <v>20</v>
      </c>
      <c r="CV69" s="1">
        <v>1</v>
      </c>
      <c r="CW69" s="1">
        <v>5</v>
      </c>
      <c r="CX69" s="1">
        <v>5</v>
      </c>
      <c r="CY69" s="1">
        <v>1</v>
      </c>
      <c r="CZ69" s="1">
        <v>5</v>
      </c>
      <c r="DA69" s="1">
        <v>4</v>
      </c>
      <c r="DB69" s="1">
        <v>2</v>
      </c>
      <c r="DC69" s="1">
        <v>3</v>
      </c>
      <c r="DD69" s="1">
        <v>5</v>
      </c>
      <c r="DE69" s="1">
        <v>1</v>
      </c>
      <c r="DF69" s="14">
        <f t="shared" si="11"/>
        <v>3.2</v>
      </c>
    </row>
    <row r="70" spans="1:110">
      <c r="A70">
        <v>69</v>
      </c>
      <c r="B70" s="1">
        <v>2</v>
      </c>
      <c r="C70" s="1">
        <v>1</v>
      </c>
      <c r="D70" s="10">
        <v>20</v>
      </c>
      <c r="E70" s="1" t="s">
        <v>266</v>
      </c>
      <c r="F70" s="1">
        <v>0</v>
      </c>
      <c r="G70">
        <v>1</v>
      </c>
      <c r="H70">
        <v>0</v>
      </c>
      <c r="I70">
        <v>0</v>
      </c>
      <c r="J70">
        <v>1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1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1</v>
      </c>
      <c r="AG70">
        <v>1</v>
      </c>
      <c r="AH70">
        <v>1</v>
      </c>
      <c r="AI70">
        <v>1</v>
      </c>
      <c r="AJ70">
        <v>1</v>
      </c>
      <c r="AK70" s="14">
        <f t="shared" si="8"/>
        <v>11</v>
      </c>
      <c r="AL70">
        <v>1</v>
      </c>
      <c r="AM70">
        <v>0</v>
      </c>
      <c r="AN70">
        <v>0</v>
      </c>
      <c r="AO70">
        <v>1</v>
      </c>
      <c r="AP70">
        <v>0</v>
      </c>
      <c r="AQ70">
        <v>0</v>
      </c>
      <c r="AR70">
        <v>0</v>
      </c>
      <c r="AS70">
        <v>1</v>
      </c>
      <c r="AT70">
        <v>0</v>
      </c>
      <c r="AU70">
        <v>0</v>
      </c>
      <c r="AV70">
        <v>0</v>
      </c>
      <c r="AW70">
        <v>1</v>
      </c>
      <c r="AX70">
        <v>1</v>
      </c>
      <c r="AY70">
        <v>1</v>
      </c>
      <c r="AZ70">
        <v>1</v>
      </c>
      <c r="BA70">
        <v>0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0</v>
      </c>
      <c r="BI70">
        <v>1</v>
      </c>
      <c r="BJ70">
        <v>0</v>
      </c>
      <c r="BK70">
        <v>1</v>
      </c>
      <c r="BL70">
        <v>1</v>
      </c>
      <c r="BM70">
        <v>1</v>
      </c>
      <c r="BN70">
        <v>1</v>
      </c>
      <c r="BO70">
        <v>1</v>
      </c>
      <c r="BP70" s="14">
        <f t="shared" si="9"/>
        <v>19</v>
      </c>
      <c r="BQ70">
        <v>0</v>
      </c>
      <c r="BR70">
        <v>0</v>
      </c>
      <c r="BS70">
        <v>0</v>
      </c>
      <c r="BT70">
        <v>0</v>
      </c>
      <c r="BU70">
        <v>1</v>
      </c>
      <c r="BV70">
        <v>0</v>
      </c>
      <c r="BW70">
        <v>1</v>
      </c>
      <c r="BX70">
        <v>1</v>
      </c>
      <c r="BY70">
        <v>1</v>
      </c>
      <c r="BZ70">
        <v>0</v>
      </c>
      <c r="CA70">
        <v>1</v>
      </c>
      <c r="CB70">
        <v>0</v>
      </c>
      <c r="CC70">
        <v>0</v>
      </c>
      <c r="CD70">
        <v>1</v>
      </c>
      <c r="CE70">
        <v>0</v>
      </c>
      <c r="CF70">
        <v>1</v>
      </c>
      <c r="CG70">
        <v>1</v>
      </c>
      <c r="CH70">
        <v>1</v>
      </c>
      <c r="CI70">
        <v>0</v>
      </c>
      <c r="CJ70">
        <v>0</v>
      </c>
      <c r="CK70">
        <v>1</v>
      </c>
      <c r="CL70">
        <v>1</v>
      </c>
      <c r="CM70">
        <v>0</v>
      </c>
      <c r="CN70">
        <v>0</v>
      </c>
      <c r="CO70">
        <v>1</v>
      </c>
      <c r="CP70">
        <v>1</v>
      </c>
      <c r="CQ70">
        <v>1</v>
      </c>
      <c r="CR70">
        <v>0</v>
      </c>
      <c r="CS70">
        <v>1</v>
      </c>
      <c r="CT70">
        <v>1</v>
      </c>
      <c r="CU70" s="14">
        <f t="shared" si="10"/>
        <v>16</v>
      </c>
      <c r="CV70" s="1">
        <v>2</v>
      </c>
      <c r="CW70" s="1">
        <v>2</v>
      </c>
      <c r="CX70" s="1">
        <v>5</v>
      </c>
      <c r="CY70" s="1">
        <v>1</v>
      </c>
      <c r="CZ70" s="1">
        <v>3</v>
      </c>
      <c r="DA70" s="1">
        <v>5</v>
      </c>
      <c r="DB70" s="1">
        <v>5</v>
      </c>
      <c r="DC70" s="1">
        <v>1</v>
      </c>
      <c r="DD70" s="1">
        <v>5</v>
      </c>
      <c r="DE70" s="1">
        <v>1</v>
      </c>
      <c r="DF70" s="14">
        <f t="shared" si="11"/>
        <v>3</v>
      </c>
    </row>
    <row r="71" spans="1:110">
      <c r="A71">
        <v>70</v>
      </c>
      <c r="B71" s="1">
        <v>2</v>
      </c>
      <c r="C71" s="1">
        <v>2</v>
      </c>
      <c r="D71" s="10">
        <v>19</v>
      </c>
      <c r="E71" s="1" t="s">
        <v>266</v>
      </c>
      <c r="F71" s="1">
        <v>0</v>
      </c>
      <c r="G71">
        <v>0</v>
      </c>
      <c r="H71">
        <v>1</v>
      </c>
      <c r="I71">
        <v>0</v>
      </c>
      <c r="J71">
        <v>1</v>
      </c>
      <c r="K71">
        <v>1</v>
      </c>
      <c r="L71">
        <v>1</v>
      </c>
      <c r="M71">
        <v>1</v>
      </c>
      <c r="N71">
        <v>0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0</v>
      </c>
      <c r="V71">
        <v>1</v>
      </c>
      <c r="W71">
        <v>0</v>
      </c>
      <c r="X71">
        <v>1</v>
      </c>
      <c r="Y71">
        <v>0</v>
      </c>
      <c r="Z71">
        <v>1</v>
      </c>
      <c r="AA71">
        <v>1</v>
      </c>
      <c r="AB71">
        <v>1</v>
      </c>
      <c r="AC71">
        <v>1</v>
      </c>
      <c r="AD71">
        <v>0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 s="14">
        <f t="shared" si="8"/>
        <v>23</v>
      </c>
      <c r="AL71">
        <v>1</v>
      </c>
      <c r="AM71">
        <v>1</v>
      </c>
      <c r="AN71">
        <v>0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0</v>
      </c>
      <c r="BB71">
        <v>0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0</v>
      </c>
      <c r="BI71">
        <v>1</v>
      </c>
      <c r="BJ71">
        <v>0</v>
      </c>
      <c r="BK71">
        <v>1</v>
      </c>
      <c r="BL71">
        <v>1</v>
      </c>
      <c r="BM71">
        <v>1</v>
      </c>
      <c r="BN71">
        <v>1</v>
      </c>
      <c r="BO71">
        <v>1</v>
      </c>
      <c r="BP71" s="14">
        <f t="shared" si="9"/>
        <v>25</v>
      </c>
      <c r="BQ71">
        <v>1</v>
      </c>
      <c r="BR71">
        <v>1</v>
      </c>
      <c r="BS71">
        <v>1</v>
      </c>
      <c r="BT71">
        <v>1</v>
      </c>
      <c r="BU71">
        <v>0</v>
      </c>
      <c r="BV71">
        <v>0</v>
      </c>
      <c r="BW71">
        <v>1</v>
      </c>
      <c r="BX71">
        <v>1</v>
      </c>
      <c r="BY71">
        <v>1</v>
      </c>
      <c r="BZ71">
        <v>1</v>
      </c>
      <c r="CA71">
        <v>1</v>
      </c>
      <c r="CB71">
        <v>0</v>
      </c>
      <c r="CC71">
        <v>0</v>
      </c>
      <c r="CD71">
        <v>1</v>
      </c>
      <c r="CE71">
        <v>0</v>
      </c>
      <c r="CF71">
        <v>0</v>
      </c>
      <c r="CG71">
        <v>0</v>
      </c>
      <c r="CH71">
        <v>1</v>
      </c>
      <c r="CI71">
        <v>1</v>
      </c>
      <c r="CJ71">
        <v>0</v>
      </c>
      <c r="CK71">
        <v>1</v>
      </c>
      <c r="CL71">
        <v>1</v>
      </c>
      <c r="CM71">
        <v>1</v>
      </c>
      <c r="CN71">
        <v>0</v>
      </c>
      <c r="CO71">
        <v>1</v>
      </c>
      <c r="CP71">
        <v>0</v>
      </c>
      <c r="CQ71">
        <v>0</v>
      </c>
      <c r="CR71">
        <v>1</v>
      </c>
      <c r="CS71">
        <v>0</v>
      </c>
      <c r="CT71">
        <v>1</v>
      </c>
      <c r="CU71" s="14">
        <f t="shared" si="10"/>
        <v>18</v>
      </c>
      <c r="CV71" s="1">
        <v>1</v>
      </c>
      <c r="CW71" s="1">
        <v>5</v>
      </c>
      <c r="CX71" s="1">
        <v>5</v>
      </c>
      <c r="CY71" s="1">
        <v>2</v>
      </c>
      <c r="CZ71" s="1">
        <v>3</v>
      </c>
      <c r="DA71" s="1">
        <v>3</v>
      </c>
      <c r="DB71" s="1">
        <v>1</v>
      </c>
      <c r="DC71" s="1">
        <v>3</v>
      </c>
      <c r="DD71" s="1">
        <v>4</v>
      </c>
      <c r="DE71" s="1">
        <v>1</v>
      </c>
      <c r="DF71" s="14">
        <f t="shared" si="11"/>
        <v>2.8</v>
      </c>
    </row>
    <row r="72" spans="1:110">
      <c r="A72">
        <v>71</v>
      </c>
      <c r="B72" s="1">
        <v>2</v>
      </c>
      <c r="C72" s="1">
        <v>2</v>
      </c>
      <c r="D72" s="10">
        <v>18</v>
      </c>
      <c r="E72" s="1" t="s">
        <v>266</v>
      </c>
      <c r="F72" s="1">
        <v>0</v>
      </c>
      <c r="G72">
        <v>1</v>
      </c>
      <c r="H72">
        <v>1</v>
      </c>
      <c r="I72">
        <v>0</v>
      </c>
      <c r="J72">
        <v>1</v>
      </c>
      <c r="K72">
        <v>1</v>
      </c>
      <c r="L72">
        <v>1</v>
      </c>
      <c r="M72">
        <v>1</v>
      </c>
      <c r="N72">
        <v>0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0</v>
      </c>
      <c r="V72">
        <v>1</v>
      </c>
      <c r="W72">
        <v>1</v>
      </c>
      <c r="X72">
        <v>1</v>
      </c>
      <c r="Y72">
        <v>0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 s="14">
        <f t="shared" si="8"/>
        <v>26</v>
      </c>
      <c r="AL72">
        <v>1</v>
      </c>
      <c r="AM72">
        <v>0</v>
      </c>
      <c r="AN72">
        <v>1</v>
      </c>
      <c r="AO72">
        <v>1</v>
      </c>
      <c r="AP72">
        <v>0</v>
      </c>
      <c r="AQ72">
        <v>0</v>
      </c>
      <c r="AR72">
        <v>1</v>
      </c>
      <c r="AS72">
        <v>1</v>
      </c>
      <c r="AT72">
        <v>1</v>
      </c>
      <c r="AU72">
        <v>1</v>
      </c>
      <c r="AV72">
        <v>0</v>
      </c>
      <c r="AW72">
        <v>1</v>
      </c>
      <c r="AX72">
        <v>1</v>
      </c>
      <c r="AY72">
        <v>0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0</v>
      </c>
      <c r="BK72">
        <v>1</v>
      </c>
      <c r="BL72">
        <v>1</v>
      </c>
      <c r="BM72">
        <v>1</v>
      </c>
      <c r="BN72">
        <v>1</v>
      </c>
      <c r="BO72">
        <v>1</v>
      </c>
      <c r="BP72" s="14">
        <f t="shared" si="9"/>
        <v>24</v>
      </c>
      <c r="BQ72">
        <v>1</v>
      </c>
      <c r="BR72">
        <v>1</v>
      </c>
      <c r="BS72">
        <v>1</v>
      </c>
      <c r="BT72">
        <v>1</v>
      </c>
      <c r="BU72">
        <v>0</v>
      </c>
      <c r="BV72">
        <v>0</v>
      </c>
      <c r="BW72">
        <v>0</v>
      </c>
      <c r="BX72">
        <v>1</v>
      </c>
      <c r="BY72">
        <v>1</v>
      </c>
      <c r="BZ72">
        <v>1</v>
      </c>
      <c r="CA72">
        <v>1</v>
      </c>
      <c r="CB72">
        <v>0</v>
      </c>
      <c r="CC72">
        <v>0</v>
      </c>
      <c r="CD72">
        <v>1</v>
      </c>
      <c r="CE72">
        <v>1</v>
      </c>
      <c r="CF72">
        <v>0</v>
      </c>
      <c r="CG72">
        <v>0</v>
      </c>
      <c r="CH72">
        <v>1</v>
      </c>
      <c r="CI72">
        <v>1</v>
      </c>
      <c r="CJ72">
        <v>1</v>
      </c>
      <c r="CK72">
        <v>1</v>
      </c>
      <c r="CL72">
        <v>1</v>
      </c>
      <c r="CM72">
        <v>0</v>
      </c>
      <c r="CN72">
        <v>0</v>
      </c>
      <c r="CO72">
        <v>1</v>
      </c>
      <c r="CP72">
        <v>0</v>
      </c>
      <c r="CQ72">
        <v>1</v>
      </c>
      <c r="CR72">
        <v>0</v>
      </c>
      <c r="CS72">
        <v>0</v>
      </c>
      <c r="CT72">
        <v>1</v>
      </c>
      <c r="CU72" s="14">
        <f t="shared" si="10"/>
        <v>18</v>
      </c>
      <c r="CV72" s="1">
        <v>1</v>
      </c>
      <c r="CW72" s="1">
        <v>3</v>
      </c>
      <c r="CX72" s="1">
        <v>5</v>
      </c>
      <c r="CY72" s="1">
        <v>1</v>
      </c>
      <c r="CZ72" s="1">
        <v>3</v>
      </c>
      <c r="DA72" s="1">
        <v>3</v>
      </c>
      <c r="DB72" s="1">
        <v>2</v>
      </c>
      <c r="DC72" s="1">
        <v>3</v>
      </c>
      <c r="DD72" s="1">
        <v>2</v>
      </c>
      <c r="DE72" s="1">
        <v>1</v>
      </c>
      <c r="DF72" s="14">
        <f t="shared" si="11"/>
        <v>2.4</v>
      </c>
    </row>
    <row r="73" spans="1:110">
      <c r="A73">
        <v>72</v>
      </c>
      <c r="B73" s="1">
        <v>2</v>
      </c>
      <c r="C73" s="1">
        <v>1</v>
      </c>
      <c r="D73" s="10">
        <v>19</v>
      </c>
      <c r="E73" s="1" t="s">
        <v>266</v>
      </c>
      <c r="F73" s="1">
        <v>0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0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0</v>
      </c>
      <c r="AG73">
        <v>0</v>
      </c>
      <c r="AH73">
        <v>1</v>
      </c>
      <c r="AI73">
        <v>0</v>
      </c>
      <c r="AJ73">
        <v>1</v>
      </c>
      <c r="AK73" s="14">
        <f t="shared" si="8"/>
        <v>26</v>
      </c>
      <c r="AL73">
        <v>1</v>
      </c>
      <c r="AM73">
        <v>0</v>
      </c>
      <c r="AN73">
        <v>1</v>
      </c>
      <c r="AO73">
        <v>1</v>
      </c>
      <c r="AP73">
        <v>1</v>
      </c>
      <c r="AQ73">
        <v>0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0</v>
      </c>
      <c r="BI73">
        <v>1</v>
      </c>
      <c r="BJ73">
        <v>0</v>
      </c>
      <c r="BK73">
        <v>1</v>
      </c>
      <c r="BL73">
        <v>1</v>
      </c>
      <c r="BM73">
        <v>1</v>
      </c>
      <c r="BN73">
        <v>1</v>
      </c>
      <c r="BO73">
        <v>1</v>
      </c>
      <c r="BP73" s="14">
        <f t="shared" si="9"/>
        <v>26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1</v>
      </c>
      <c r="CB73">
        <v>0</v>
      </c>
      <c r="CC73">
        <v>0</v>
      </c>
      <c r="CD73">
        <v>1</v>
      </c>
      <c r="CE73">
        <v>1</v>
      </c>
      <c r="CF73">
        <v>0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1</v>
      </c>
      <c r="CO73">
        <v>1</v>
      </c>
      <c r="CP73">
        <v>1</v>
      </c>
      <c r="CQ73">
        <v>0</v>
      </c>
      <c r="CR73">
        <v>0</v>
      </c>
      <c r="CS73">
        <v>0</v>
      </c>
      <c r="CT73">
        <v>1</v>
      </c>
      <c r="CU73" s="14">
        <f t="shared" si="10"/>
        <v>24</v>
      </c>
      <c r="CV73" s="1">
        <v>1</v>
      </c>
      <c r="CW73" s="1">
        <v>5</v>
      </c>
      <c r="CX73" s="1">
        <v>5</v>
      </c>
      <c r="CY73" s="1">
        <v>3</v>
      </c>
      <c r="CZ73" s="1">
        <v>3</v>
      </c>
      <c r="DA73" s="1">
        <v>4</v>
      </c>
      <c r="DB73" s="1">
        <v>2</v>
      </c>
      <c r="DC73" s="1">
        <v>1</v>
      </c>
      <c r="DD73" s="1">
        <v>3</v>
      </c>
      <c r="DE73" s="1">
        <v>1</v>
      </c>
      <c r="DF73" s="14">
        <f t="shared" si="11"/>
        <v>2.8</v>
      </c>
    </row>
    <row r="74" spans="1:110">
      <c r="A74">
        <v>73</v>
      </c>
      <c r="B74" s="1">
        <v>3</v>
      </c>
      <c r="C74" s="1">
        <v>1</v>
      </c>
      <c r="D74" s="10">
        <v>20</v>
      </c>
      <c r="E74" s="1" t="s">
        <v>267</v>
      </c>
      <c r="F74" s="1">
        <v>0</v>
      </c>
      <c r="G74">
        <v>0</v>
      </c>
      <c r="H74">
        <v>1</v>
      </c>
      <c r="I74">
        <v>1</v>
      </c>
      <c r="J74">
        <v>1</v>
      </c>
      <c r="K74">
        <v>1</v>
      </c>
      <c r="L74">
        <v>1</v>
      </c>
      <c r="M74">
        <v>0</v>
      </c>
      <c r="N74">
        <v>1</v>
      </c>
      <c r="O74">
        <v>0</v>
      </c>
      <c r="P74">
        <v>1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1</v>
      </c>
      <c r="Y74">
        <v>1</v>
      </c>
      <c r="Z74">
        <v>0</v>
      </c>
      <c r="AA74">
        <v>1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1</v>
      </c>
      <c r="AI74">
        <v>1</v>
      </c>
      <c r="AJ74">
        <v>1</v>
      </c>
      <c r="AK74" s="14">
        <f t="shared" si="8"/>
        <v>15</v>
      </c>
      <c r="AL74">
        <v>1</v>
      </c>
      <c r="AM74">
        <v>0</v>
      </c>
      <c r="AN74">
        <v>1</v>
      </c>
      <c r="AO74">
        <v>1</v>
      </c>
      <c r="AP74">
        <v>1</v>
      </c>
      <c r="AQ74">
        <v>0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0</v>
      </c>
      <c r="BI74">
        <v>1</v>
      </c>
      <c r="BJ74">
        <v>1</v>
      </c>
      <c r="BK74">
        <v>1</v>
      </c>
      <c r="BL74">
        <v>1</v>
      </c>
      <c r="BM74">
        <v>0</v>
      </c>
      <c r="BN74">
        <v>1</v>
      </c>
      <c r="BO74">
        <v>1</v>
      </c>
      <c r="BP74" s="14">
        <f t="shared" si="9"/>
        <v>25</v>
      </c>
      <c r="BQ74">
        <v>1</v>
      </c>
      <c r="BR74">
        <v>0</v>
      </c>
      <c r="BS74">
        <v>1</v>
      </c>
      <c r="BT74">
        <v>1</v>
      </c>
      <c r="BU74">
        <v>1</v>
      </c>
      <c r="BV74">
        <v>0</v>
      </c>
      <c r="BW74">
        <v>0</v>
      </c>
      <c r="BX74">
        <v>1</v>
      </c>
      <c r="BY74">
        <v>1</v>
      </c>
      <c r="BZ74">
        <v>1</v>
      </c>
      <c r="CA74">
        <v>0</v>
      </c>
      <c r="CB74">
        <v>0</v>
      </c>
      <c r="CC74">
        <v>0</v>
      </c>
      <c r="CD74">
        <v>1</v>
      </c>
      <c r="CE74">
        <v>1</v>
      </c>
      <c r="CF74">
        <v>0</v>
      </c>
      <c r="CG74">
        <v>0</v>
      </c>
      <c r="CH74">
        <v>1</v>
      </c>
      <c r="CI74">
        <v>1</v>
      </c>
      <c r="CJ74">
        <v>0</v>
      </c>
      <c r="CK74">
        <v>0</v>
      </c>
      <c r="CL74">
        <v>0</v>
      </c>
      <c r="CM74">
        <v>1</v>
      </c>
      <c r="CN74">
        <v>1</v>
      </c>
      <c r="CO74">
        <v>0</v>
      </c>
      <c r="CP74">
        <v>1</v>
      </c>
      <c r="CQ74">
        <v>0</v>
      </c>
      <c r="CR74">
        <v>1</v>
      </c>
      <c r="CS74">
        <v>1</v>
      </c>
      <c r="CT74">
        <v>1</v>
      </c>
      <c r="CU74" s="14">
        <f t="shared" si="10"/>
        <v>17</v>
      </c>
      <c r="CV74" s="1">
        <v>1</v>
      </c>
      <c r="CW74" s="1">
        <v>5</v>
      </c>
      <c r="CX74" s="1">
        <v>5</v>
      </c>
      <c r="CY74" s="1">
        <v>2</v>
      </c>
      <c r="CZ74" s="1">
        <v>3</v>
      </c>
      <c r="DA74" s="1">
        <v>3</v>
      </c>
      <c r="DB74" s="1">
        <v>5</v>
      </c>
      <c r="DC74" s="1">
        <v>5</v>
      </c>
      <c r="DD74" s="1">
        <v>5</v>
      </c>
      <c r="DE74" s="1">
        <v>1</v>
      </c>
      <c r="DF74" s="14">
        <f t="shared" si="11"/>
        <v>3.5</v>
      </c>
    </row>
    <row r="75" spans="1:110">
      <c r="A75">
        <v>74</v>
      </c>
      <c r="B75" s="1">
        <v>3</v>
      </c>
      <c r="C75" s="1">
        <v>1</v>
      </c>
      <c r="D75" s="10">
        <v>18</v>
      </c>
      <c r="E75" s="1" t="s">
        <v>267</v>
      </c>
      <c r="F75" s="1">
        <v>0</v>
      </c>
      <c r="G75">
        <v>1</v>
      </c>
      <c r="H75">
        <v>1</v>
      </c>
      <c r="I75">
        <v>0</v>
      </c>
      <c r="J75">
        <v>1</v>
      </c>
      <c r="K75">
        <v>1</v>
      </c>
      <c r="L75">
        <v>0</v>
      </c>
      <c r="M75">
        <v>0</v>
      </c>
      <c r="N75">
        <v>1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 s="14">
        <f t="shared" si="8"/>
        <v>15</v>
      </c>
      <c r="AL75">
        <v>1</v>
      </c>
      <c r="AM75">
        <v>1</v>
      </c>
      <c r="AN75">
        <v>0</v>
      </c>
      <c r="AO75">
        <v>1</v>
      </c>
      <c r="AP75">
        <v>1</v>
      </c>
      <c r="AQ75">
        <v>0</v>
      </c>
      <c r="AR75">
        <v>1</v>
      </c>
      <c r="AS75">
        <v>1</v>
      </c>
      <c r="AT75">
        <v>0</v>
      </c>
      <c r="AU75">
        <v>1</v>
      </c>
      <c r="AV75">
        <v>1</v>
      </c>
      <c r="AW75">
        <v>0</v>
      </c>
      <c r="AX75">
        <v>0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0</v>
      </c>
      <c r="BI75">
        <v>0</v>
      </c>
      <c r="BJ75">
        <v>0</v>
      </c>
      <c r="BK75">
        <v>1</v>
      </c>
      <c r="BL75">
        <v>1</v>
      </c>
      <c r="BM75">
        <v>0</v>
      </c>
      <c r="BN75">
        <v>1</v>
      </c>
      <c r="BO75">
        <v>1</v>
      </c>
      <c r="BP75" s="14">
        <f t="shared" si="9"/>
        <v>21</v>
      </c>
      <c r="BQ75">
        <v>1</v>
      </c>
      <c r="BR75">
        <v>0</v>
      </c>
      <c r="BS75">
        <v>1</v>
      </c>
      <c r="BT75">
        <v>0</v>
      </c>
      <c r="BU75">
        <v>1</v>
      </c>
      <c r="BV75">
        <v>1</v>
      </c>
      <c r="BW75">
        <v>1</v>
      </c>
      <c r="BX75">
        <v>1</v>
      </c>
      <c r="BY75">
        <v>1</v>
      </c>
      <c r="BZ75">
        <v>1</v>
      </c>
      <c r="CA75">
        <v>0</v>
      </c>
      <c r="CB75">
        <v>1</v>
      </c>
      <c r="CC75">
        <v>0</v>
      </c>
      <c r="CD75">
        <v>0</v>
      </c>
      <c r="CE75">
        <v>1</v>
      </c>
      <c r="CF75">
        <v>0</v>
      </c>
      <c r="CG75">
        <v>0</v>
      </c>
      <c r="CH75">
        <v>1</v>
      </c>
      <c r="CI75">
        <v>1</v>
      </c>
      <c r="CJ75">
        <v>0</v>
      </c>
      <c r="CK75">
        <v>1</v>
      </c>
      <c r="CL75">
        <v>1</v>
      </c>
      <c r="CM75">
        <v>0</v>
      </c>
      <c r="CN75">
        <v>1</v>
      </c>
      <c r="CO75">
        <v>0</v>
      </c>
      <c r="CP75">
        <v>0</v>
      </c>
      <c r="CQ75">
        <v>1</v>
      </c>
      <c r="CR75">
        <v>1</v>
      </c>
      <c r="CS75">
        <v>0</v>
      </c>
      <c r="CT75">
        <v>0</v>
      </c>
      <c r="CU75" s="14">
        <f t="shared" si="10"/>
        <v>17</v>
      </c>
      <c r="CV75" s="1">
        <v>1</v>
      </c>
      <c r="CW75" s="1">
        <v>2</v>
      </c>
      <c r="CX75" s="1">
        <v>2</v>
      </c>
      <c r="CY75" s="1">
        <v>1</v>
      </c>
      <c r="CZ75" s="1">
        <v>4</v>
      </c>
      <c r="DA75" s="1">
        <v>3</v>
      </c>
      <c r="DB75" s="1">
        <v>1</v>
      </c>
      <c r="DC75" s="1">
        <v>1</v>
      </c>
      <c r="DD75" s="1">
        <v>5</v>
      </c>
      <c r="DE75" s="1">
        <v>1</v>
      </c>
      <c r="DF75" s="14">
        <f t="shared" si="11"/>
        <v>2.1</v>
      </c>
    </row>
    <row r="76" spans="1:110">
      <c r="A76">
        <v>75</v>
      </c>
      <c r="B76" s="1">
        <v>3</v>
      </c>
      <c r="C76" s="1">
        <v>2</v>
      </c>
      <c r="D76" s="10">
        <v>19</v>
      </c>
      <c r="E76" s="1" t="s">
        <v>267</v>
      </c>
      <c r="F76" s="1">
        <v>0</v>
      </c>
      <c r="G76">
        <v>1</v>
      </c>
      <c r="H76">
        <v>0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0</v>
      </c>
      <c r="T76">
        <v>1</v>
      </c>
      <c r="U76">
        <v>0</v>
      </c>
      <c r="V76">
        <v>1</v>
      </c>
      <c r="W76">
        <v>0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0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 s="14">
        <f t="shared" si="8"/>
        <v>25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0</v>
      </c>
      <c r="AR76">
        <v>1</v>
      </c>
      <c r="AS76">
        <v>1</v>
      </c>
      <c r="AT76">
        <v>1</v>
      </c>
      <c r="AU76">
        <v>0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  <c r="BO76">
        <v>1</v>
      </c>
      <c r="BP76" s="14">
        <f t="shared" si="9"/>
        <v>28</v>
      </c>
      <c r="BQ76">
        <v>1</v>
      </c>
      <c r="BR76">
        <v>1</v>
      </c>
      <c r="BS76">
        <v>1</v>
      </c>
      <c r="BT76">
        <v>1</v>
      </c>
      <c r="BU76">
        <v>1</v>
      </c>
      <c r="BV76">
        <v>0</v>
      </c>
      <c r="BW76">
        <v>1</v>
      </c>
      <c r="BX76">
        <v>1</v>
      </c>
      <c r="BY76">
        <v>1</v>
      </c>
      <c r="BZ76">
        <v>1</v>
      </c>
      <c r="CA76">
        <v>1</v>
      </c>
      <c r="CB76">
        <v>1</v>
      </c>
      <c r="CC76">
        <v>1</v>
      </c>
      <c r="CD76">
        <v>1</v>
      </c>
      <c r="CE76">
        <v>1</v>
      </c>
      <c r="CF76">
        <v>1</v>
      </c>
      <c r="CG76">
        <v>0</v>
      </c>
      <c r="CH76">
        <v>1</v>
      </c>
      <c r="CI76">
        <v>1</v>
      </c>
      <c r="CJ76">
        <v>1</v>
      </c>
      <c r="CK76">
        <v>0</v>
      </c>
      <c r="CL76">
        <v>1</v>
      </c>
      <c r="CM76">
        <v>1</v>
      </c>
      <c r="CN76">
        <v>0</v>
      </c>
      <c r="CO76">
        <v>1</v>
      </c>
      <c r="CP76">
        <v>1</v>
      </c>
      <c r="CQ76">
        <v>1</v>
      </c>
      <c r="CR76">
        <v>1</v>
      </c>
      <c r="CS76">
        <v>0</v>
      </c>
      <c r="CT76">
        <v>0</v>
      </c>
      <c r="CU76" s="14">
        <f t="shared" si="10"/>
        <v>24</v>
      </c>
      <c r="CV76" s="1">
        <v>2</v>
      </c>
      <c r="CW76" s="1">
        <v>5</v>
      </c>
      <c r="CX76" s="1">
        <v>5</v>
      </c>
      <c r="CY76" s="1">
        <v>1</v>
      </c>
      <c r="CZ76" s="1">
        <v>5</v>
      </c>
      <c r="DA76" s="1">
        <v>2</v>
      </c>
      <c r="DB76" s="1">
        <v>1</v>
      </c>
      <c r="DC76" s="1">
        <v>5</v>
      </c>
      <c r="DD76" s="1">
        <v>4</v>
      </c>
      <c r="DE76" s="1">
        <v>1</v>
      </c>
      <c r="DF76" s="14">
        <f t="shared" si="11"/>
        <v>3.1</v>
      </c>
    </row>
    <row r="77" spans="1:110">
      <c r="A77">
        <v>76</v>
      </c>
      <c r="B77" s="1">
        <v>3</v>
      </c>
      <c r="C77" s="1">
        <v>1</v>
      </c>
      <c r="D77" s="10">
        <v>19</v>
      </c>
      <c r="E77" s="1" t="s">
        <v>267</v>
      </c>
      <c r="F77" s="1">
        <v>0</v>
      </c>
      <c r="G77">
        <v>1</v>
      </c>
      <c r="H77">
        <v>1</v>
      </c>
      <c r="I77">
        <v>0</v>
      </c>
      <c r="J77">
        <v>1</v>
      </c>
      <c r="K77">
        <v>0</v>
      </c>
      <c r="L77">
        <v>0</v>
      </c>
      <c r="M77">
        <v>1</v>
      </c>
      <c r="N77">
        <v>0</v>
      </c>
      <c r="O77">
        <v>1</v>
      </c>
      <c r="P77">
        <v>1</v>
      </c>
      <c r="Q77">
        <v>1</v>
      </c>
      <c r="R77">
        <v>0</v>
      </c>
      <c r="S77">
        <v>1</v>
      </c>
      <c r="T77">
        <v>1</v>
      </c>
      <c r="U77">
        <v>0</v>
      </c>
      <c r="V77">
        <v>1</v>
      </c>
      <c r="W77">
        <v>1</v>
      </c>
      <c r="X77">
        <v>1</v>
      </c>
      <c r="Y77">
        <v>1</v>
      </c>
      <c r="Z77">
        <v>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1</v>
      </c>
      <c r="AG77">
        <v>1</v>
      </c>
      <c r="AH77">
        <v>0</v>
      </c>
      <c r="AI77">
        <v>1</v>
      </c>
      <c r="AJ77">
        <v>1</v>
      </c>
      <c r="AK77" s="14">
        <f t="shared" si="8"/>
        <v>18</v>
      </c>
      <c r="AL77">
        <v>1</v>
      </c>
      <c r="AM77">
        <v>0</v>
      </c>
      <c r="AN77">
        <v>0</v>
      </c>
      <c r="AO77">
        <v>1</v>
      </c>
      <c r="AP77">
        <v>1</v>
      </c>
      <c r="AQ77">
        <v>0</v>
      </c>
      <c r="AR77">
        <v>1</v>
      </c>
      <c r="AS77">
        <v>1</v>
      </c>
      <c r="AT77">
        <v>1</v>
      </c>
      <c r="AU77">
        <v>0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0</v>
      </c>
      <c r="BF77">
        <v>0</v>
      </c>
      <c r="BG77">
        <v>1</v>
      </c>
      <c r="BH77">
        <v>0</v>
      </c>
      <c r="BI77">
        <v>1</v>
      </c>
      <c r="BJ77">
        <v>1</v>
      </c>
      <c r="BK77">
        <v>1</v>
      </c>
      <c r="BL77">
        <v>1</v>
      </c>
      <c r="BM77">
        <v>0</v>
      </c>
      <c r="BN77">
        <v>1</v>
      </c>
      <c r="BO77">
        <v>1</v>
      </c>
      <c r="BP77" s="14">
        <f t="shared" si="9"/>
        <v>22</v>
      </c>
      <c r="BQ77">
        <v>1</v>
      </c>
      <c r="BR77">
        <v>1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>
        <v>1</v>
      </c>
      <c r="BZ77">
        <v>1</v>
      </c>
      <c r="CA77">
        <v>1</v>
      </c>
      <c r="CB77">
        <v>0</v>
      </c>
      <c r="CC77">
        <v>0</v>
      </c>
      <c r="CD77">
        <v>1</v>
      </c>
      <c r="CE77">
        <v>1</v>
      </c>
      <c r="CF77">
        <v>1</v>
      </c>
      <c r="CG77">
        <v>0</v>
      </c>
      <c r="CH77">
        <v>1</v>
      </c>
      <c r="CI77">
        <v>0</v>
      </c>
      <c r="CJ77">
        <v>1</v>
      </c>
      <c r="CK77">
        <v>1</v>
      </c>
      <c r="CL77">
        <v>1</v>
      </c>
      <c r="CM77">
        <v>0</v>
      </c>
      <c r="CN77">
        <v>0</v>
      </c>
      <c r="CO77">
        <v>0</v>
      </c>
      <c r="CP77">
        <v>0</v>
      </c>
      <c r="CQ77">
        <v>1</v>
      </c>
      <c r="CR77">
        <v>1</v>
      </c>
      <c r="CS77">
        <v>1</v>
      </c>
      <c r="CT77">
        <v>0</v>
      </c>
      <c r="CU77" s="14">
        <f t="shared" si="10"/>
        <v>21</v>
      </c>
      <c r="CV77" s="1">
        <v>3</v>
      </c>
      <c r="CW77" s="1">
        <v>2</v>
      </c>
      <c r="CX77" s="1">
        <v>5</v>
      </c>
      <c r="CY77" s="1">
        <v>1</v>
      </c>
      <c r="CZ77" s="1">
        <v>2</v>
      </c>
      <c r="DA77" s="1">
        <v>2</v>
      </c>
      <c r="DB77" s="1">
        <v>1</v>
      </c>
      <c r="DC77" s="1">
        <v>3</v>
      </c>
      <c r="DD77" s="1">
        <v>3</v>
      </c>
      <c r="DE77" s="1">
        <v>1</v>
      </c>
      <c r="DF77" s="14">
        <f t="shared" si="11"/>
        <v>2.2999999999999998</v>
      </c>
    </row>
    <row r="78" spans="1:110">
      <c r="A78">
        <v>77</v>
      </c>
      <c r="B78" s="1">
        <v>3</v>
      </c>
      <c r="C78" s="1">
        <v>2</v>
      </c>
      <c r="D78" s="10">
        <v>18</v>
      </c>
      <c r="E78" s="1" t="s">
        <v>267</v>
      </c>
      <c r="F78" s="1">
        <v>0</v>
      </c>
      <c r="G78">
        <v>1</v>
      </c>
      <c r="H78">
        <v>0</v>
      </c>
      <c r="I78">
        <v>1</v>
      </c>
      <c r="J78">
        <v>1</v>
      </c>
      <c r="K78">
        <v>1</v>
      </c>
      <c r="L78">
        <v>1</v>
      </c>
      <c r="M78">
        <v>1</v>
      </c>
      <c r="N78">
        <v>0</v>
      </c>
      <c r="O78">
        <v>1</v>
      </c>
      <c r="P78">
        <v>1</v>
      </c>
      <c r="Q78">
        <v>1</v>
      </c>
      <c r="R78">
        <v>1</v>
      </c>
      <c r="S78">
        <v>1</v>
      </c>
      <c r="T78">
        <v>0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0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0</v>
      </c>
      <c r="AI78">
        <v>1</v>
      </c>
      <c r="AJ78">
        <v>1</v>
      </c>
      <c r="AK78" s="14">
        <f t="shared" si="8"/>
        <v>25</v>
      </c>
      <c r="AL78">
        <v>0</v>
      </c>
      <c r="AM78">
        <v>0</v>
      </c>
      <c r="AN78">
        <v>1</v>
      </c>
      <c r="AO78">
        <v>1</v>
      </c>
      <c r="AP78">
        <v>0</v>
      </c>
      <c r="AQ78">
        <v>0</v>
      </c>
      <c r="AR78">
        <v>0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0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0</v>
      </c>
      <c r="BI78">
        <v>1</v>
      </c>
      <c r="BJ78">
        <v>0</v>
      </c>
      <c r="BK78">
        <v>1</v>
      </c>
      <c r="BL78">
        <v>1</v>
      </c>
      <c r="BM78">
        <v>0</v>
      </c>
      <c r="BN78">
        <v>1</v>
      </c>
      <c r="BO78">
        <v>1</v>
      </c>
      <c r="BP78" s="14">
        <f t="shared" si="9"/>
        <v>21</v>
      </c>
      <c r="BQ78">
        <v>1</v>
      </c>
      <c r="BR78">
        <v>0</v>
      </c>
      <c r="BS78">
        <v>0</v>
      </c>
      <c r="BT78">
        <v>1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1</v>
      </c>
      <c r="CB78">
        <v>0</v>
      </c>
      <c r="CC78">
        <v>0</v>
      </c>
      <c r="CD78">
        <v>1</v>
      </c>
      <c r="CE78">
        <v>1</v>
      </c>
      <c r="CF78">
        <v>0</v>
      </c>
      <c r="CG78">
        <v>0</v>
      </c>
      <c r="CH78">
        <v>1</v>
      </c>
      <c r="CI78">
        <v>1</v>
      </c>
      <c r="CJ78">
        <v>1</v>
      </c>
      <c r="CK78">
        <v>0</v>
      </c>
      <c r="CL78">
        <v>1</v>
      </c>
      <c r="CM78">
        <v>0</v>
      </c>
      <c r="CN78">
        <v>0</v>
      </c>
      <c r="CO78">
        <v>1</v>
      </c>
      <c r="CP78">
        <v>0</v>
      </c>
      <c r="CQ78">
        <v>1</v>
      </c>
      <c r="CR78">
        <v>0</v>
      </c>
      <c r="CS78">
        <v>0</v>
      </c>
      <c r="CT78">
        <v>1</v>
      </c>
      <c r="CU78" s="14">
        <f t="shared" si="10"/>
        <v>18</v>
      </c>
      <c r="CV78" s="1">
        <v>1</v>
      </c>
      <c r="CW78" s="1">
        <v>1</v>
      </c>
      <c r="CX78" s="1">
        <v>5</v>
      </c>
      <c r="CY78" s="1">
        <v>1</v>
      </c>
      <c r="CZ78" s="1">
        <v>1</v>
      </c>
      <c r="DA78" s="1">
        <v>1</v>
      </c>
      <c r="DB78" s="1">
        <v>1</v>
      </c>
      <c r="DC78" s="1">
        <v>1</v>
      </c>
      <c r="DD78" s="1">
        <v>1</v>
      </c>
      <c r="DE78" s="1">
        <v>1</v>
      </c>
      <c r="DF78" s="14">
        <f t="shared" si="11"/>
        <v>1.4</v>
      </c>
    </row>
    <row r="79" spans="1:110">
      <c r="A79">
        <v>78</v>
      </c>
      <c r="B79" s="1">
        <v>3</v>
      </c>
      <c r="C79" s="1">
        <v>1</v>
      </c>
      <c r="D79" s="10">
        <v>18</v>
      </c>
      <c r="E79" s="1" t="s">
        <v>267</v>
      </c>
      <c r="F79" s="1">
        <v>0</v>
      </c>
      <c r="G79">
        <v>0</v>
      </c>
      <c r="H79">
        <v>1</v>
      </c>
      <c r="I79">
        <v>0</v>
      </c>
      <c r="J79">
        <v>0</v>
      </c>
      <c r="K79">
        <v>1</v>
      </c>
      <c r="L79">
        <v>1</v>
      </c>
      <c r="M79">
        <v>0</v>
      </c>
      <c r="N79">
        <v>0</v>
      </c>
      <c r="O79">
        <v>1</v>
      </c>
      <c r="P79">
        <v>1</v>
      </c>
      <c r="Q79">
        <v>1</v>
      </c>
      <c r="R79">
        <v>1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1</v>
      </c>
      <c r="Z79">
        <v>1</v>
      </c>
      <c r="AA79">
        <v>1</v>
      </c>
      <c r="AB79">
        <v>0</v>
      </c>
      <c r="AC79">
        <v>1</v>
      </c>
      <c r="AD79">
        <v>0</v>
      </c>
      <c r="AE79">
        <v>0</v>
      </c>
      <c r="AF79">
        <v>0</v>
      </c>
      <c r="AG79">
        <v>0</v>
      </c>
      <c r="AH79">
        <v>1</v>
      </c>
      <c r="AI79">
        <v>0</v>
      </c>
      <c r="AJ79">
        <v>1</v>
      </c>
      <c r="AK79" s="14">
        <f t="shared" si="8"/>
        <v>15</v>
      </c>
      <c r="AL79">
        <v>1</v>
      </c>
      <c r="AM79">
        <v>0</v>
      </c>
      <c r="AN79">
        <v>1</v>
      </c>
      <c r="AO79">
        <v>1</v>
      </c>
      <c r="AP79">
        <v>0</v>
      </c>
      <c r="AQ79">
        <v>0</v>
      </c>
      <c r="AR79">
        <v>1</v>
      </c>
      <c r="AS79">
        <v>1</v>
      </c>
      <c r="AT79">
        <v>1</v>
      </c>
      <c r="AU79">
        <v>1</v>
      </c>
      <c r="AV79">
        <v>0</v>
      </c>
      <c r="AW79">
        <v>1</v>
      </c>
      <c r="AX79">
        <v>1</v>
      </c>
      <c r="AY79">
        <v>1</v>
      </c>
      <c r="AZ79">
        <v>1</v>
      </c>
      <c r="BA79">
        <v>0</v>
      </c>
      <c r="BB79">
        <v>0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0</v>
      </c>
      <c r="BK79">
        <v>1</v>
      </c>
      <c r="BL79">
        <v>1</v>
      </c>
      <c r="BM79">
        <v>0</v>
      </c>
      <c r="BN79">
        <v>0</v>
      </c>
      <c r="BO79">
        <v>1</v>
      </c>
      <c r="BP79" s="14">
        <f t="shared" si="9"/>
        <v>21</v>
      </c>
      <c r="BQ79">
        <v>1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1</v>
      </c>
      <c r="CF79">
        <v>1</v>
      </c>
      <c r="CG79">
        <v>0</v>
      </c>
      <c r="CH79">
        <v>1</v>
      </c>
      <c r="CI79">
        <v>1</v>
      </c>
      <c r="CJ79">
        <v>0</v>
      </c>
      <c r="CK79">
        <v>0</v>
      </c>
      <c r="CL79">
        <v>1</v>
      </c>
      <c r="CM79">
        <v>0</v>
      </c>
      <c r="CN79">
        <v>0</v>
      </c>
      <c r="CO79">
        <v>1</v>
      </c>
      <c r="CP79">
        <v>1</v>
      </c>
      <c r="CQ79">
        <v>0</v>
      </c>
      <c r="CR79">
        <v>0</v>
      </c>
      <c r="CS79">
        <v>0</v>
      </c>
      <c r="CT79">
        <v>0</v>
      </c>
      <c r="CU79" s="14">
        <f t="shared" si="10"/>
        <v>15</v>
      </c>
      <c r="CV79" s="1">
        <v>2</v>
      </c>
      <c r="CW79" s="1">
        <v>4</v>
      </c>
      <c r="CX79" s="1">
        <v>1</v>
      </c>
      <c r="CY79" s="1">
        <v>2</v>
      </c>
      <c r="CZ79" s="1">
        <v>4</v>
      </c>
      <c r="DA79" s="1">
        <v>5</v>
      </c>
      <c r="DB79" s="1">
        <v>1</v>
      </c>
      <c r="DC79" s="1">
        <v>1</v>
      </c>
      <c r="DD79" s="1">
        <v>3</v>
      </c>
      <c r="DE79" s="1">
        <v>1</v>
      </c>
      <c r="DF79" s="14">
        <f t="shared" si="11"/>
        <v>2.4</v>
      </c>
    </row>
    <row r="80" spans="1:110">
      <c r="A80">
        <v>79</v>
      </c>
      <c r="B80" s="1">
        <v>3</v>
      </c>
      <c r="C80" s="1">
        <v>2</v>
      </c>
      <c r="D80" s="10">
        <v>19</v>
      </c>
      <c r="E80" s="1" t="s">
        <v>267</v>
      </c>
      <c r="F80" s="1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1</v>
      </c>
      <c r="N80">
        <v>0</v>
      </c>
      <c r="O80">
        <v>1</v>
      </c>
      <c r="P80">
        <v>0</v>
      </c>
      <c r="Q80">
        <v>0</v>
      </c>
      <c r="R80">
        <v>0</v>
      </c>
      <c r="S80">
        <v>1</v>
      </c>
      <c r="T80">
        <v>1</v>
      </c>
      <c r="U80">
        <v>0</v>
      </c>
      <c r="V80">
        <v>1</v>
      </c>
      <c r="W80">
        <v>1</v>
      </c>
      <c r="X80">
        <v>1</v>
      </c>
      <c r="Y80">
        <v>0</v>
      </c>
      <c r="Z80">
        <v>0</v>
      </c>
      <c r="AA80">
        <v>1</v>
      </c>
      <c r="AB80">
        <v>1</v>
      </c>
      <c r="AC80">
        <v>0</v>
      </c>
      <c r="AD80">
        <v>0</v>
      </c>
      <c r="AE80">
        <v>1</v>
      </c>
      <c r="AF80">
        <v>1</v>
      </c>
      <c r="AG80">
        <v>0</v>
      </c>
      <c r="AH80">
        <v>1</v>
      </c>
      <c r="AI80">
        <v>1</v>
      </c>
      <c r="AJ80">
        <v>0</v>
      </c>
      <c r="AK80" s="14">
        <f t="shared" si="8"/>
        <v>14</v>
      </c>
      <c r="AL80">
        <v>0</v>
      </c>
      <c r="AM80">
        <v>0</v>
      </c>
      <c r="AN80">
        <v>1</v>
      </c>
      <c r="AO80">
        <v>1</v>
      </c>
      <c r="AP80">
        <v>0</v>
      </c>
      <c r="AQ80">
        <v>0</v>
      </c>
      <c r="AR80">
        <v>0</v>
      </c>
      <c r="AS80">
        <v>1</v>
      </c>
      <c r="AT80">
        <v>0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0</v>
      </c>
      <c r="BB80">
        <v>1</v>
      </c>
      <c r="BC80">
        <v>1</v>
      </c>
      <c r="BD80">
        <v>1</v>
      </c>
      <c r="BE80">
        <v>1</v>
      </c>
      <c r="BF80">
        <v>0</v>
      </c>
      <c r="BG80">
        <v>1</v>
      </c>
      <c r="BH80">
        <v>0</v>
      </c>
      <c r="BI80">
        <v>1</v>
      </c>
      <c r="BJ80">
        <v>0</v>
      </c>
      <c r="BK80">
        <v>1</v>
      </c>
      <c r="BL80">
        <v>1</v>
      </c>
      <c r="BM80">
        <v>0</v>
      </c>
      <c r="BN80">
        <v>0</v>
      </c>
      <c r="BO80">
        <v>1</v>
      </c>
      <c r="BP80" s="14">
        <f t="shared" si="9"/>
        <v>18</v>
      </c>
      <c r="BQ80">
        <v>1</v>
      </c>
      <c r="BR80">
        <v>0</v>
      </c>
      <c r="BS80">
        <v>1</v>
      </c>
      <c r="BT80">
        <v>1</v>
      </c>
      <c r="BU80">
        <v>1</v>
      </c>
      <c r="BV80">
        <v>0</v>
      </c>
      <c r="BW80">
        <v>1</v>
      </c>
      <c r="BX80">
        <v>1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1</v>
      </c>
      <c r="CE80">
        <v>1</v>
      </c>
      <c r="CF80">
        <v>0</v>
      </c>
      <c r="CG80">
        <v>0</v>
      </c>
      <c r="CH80">
        <v>0</v>
      </c>
      <c r="CI80">
        <v>1</v>
      </c>
      <c r="CJ80">
        <v>1</v>
      </c>
      <c r="CK80">
        <v>0</v>
      </c>
      <c r="CL80">
        <v>0</v>
      </c>
      <c r="CM80">
        <v>1</v>
      </c>
      <c r="CN80">
        <v>0</v>
      </c>
      <c r="CO80">
        <v>1</v>
      </c>
      <c r="CP80">
        <v>0</v>
      </c>
      <c r="CQ80">
        <v>1</v>
      </c>
      <c r="CR80">
        <v>1</v>
      </c>
      <c r="CS80">
        <v>0</v>
      </c>
      <c r="CT80">
        <v>0</v>
      </c>
      <c r="CU80" s="14">
        <f t="shared" si="10"/>
        <v>14</v>
      </c>
      <c r="CV80" s="1">
        <v>4</v>
      </c>
      <c r="CW80" s="1">
        <v>4</v>
      </c>
      <c r="CX80" s="1">
        <v>2</v>
      </c>
      <c r="CY80" s="1">
        <v>3</v>
      </c>
      <c r="CZ80" s="1">
        <v>3</v>
      </c>
      <c r="DA80" s="1">
        <v>3</v>
      </c>
      <c r="DB80" s="1">
        <v>3</v>
      </c>
      <c r="DC80" s="1">
        <v>1</v>
      </c>
      <c r="DD80" s="1">
        <v>2</v>
      </c>
      <c r="DE80" s="1">
        <v>1</v>
      </c>
      <c r="DF80" s="14">
        <f t="shared" si="11"/>
        <v>2.6</v>
      </c>
    </row>
    <row r="81" spans="1:110">
      <c r="A81">
        <v>80</v>
      </c>
      <c r="B81" s="1">
        <v>3</v>
      </c>
      <c r="C81" s="1">
        <v>2</v>
      </c>
      <c r="D81" s="10">
        <v>20</v>
      </c>
      <c r="E81" s="1" t="s">
        <v>267</v>
      </c>
      <c r="F81" s="1">
        <v>0</v>
      </c>
      <c r="G81">
        <v>1</v>
      </c>
      <c r="H81">
        <v>1</v>
      </c>
      <c r="I81">
        <v>1</v>
      </c>
      <c r="J81">
        <v>0</v>
      </c>
      <c r="K81">
        <v>1</v>
      </c>
      <c r="L81">
        <v>1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0</v>
      </c>
      <c r="AC81">
        <v>0</v>
      </c>
      <c r="AD81">
        <v>1</v>
      </c>
      <c r="AE81">
        <v>0</v>
      </c>
      <c r="AF81">
        <v>1</v>
      </c>
      <c r="AG81">
        <v>1</v>
      </c>
      <c r="AH81">
        <v>0</v>
      </c>
      <c r="AI81">
        <v>0</v>
      </c>
      <c r="AJ81">
        <v>1</v>
      </c>
      <c r="AK81" s="14">
        <f t="shared" si="8"/>
        <v>18</v>
      </c>
      <c r="AL81">
        <v>1</v>
      </c>
      <c r="AM81">
        <v>0</v>
      </c>
      <c r="AN81">
        <v>1</v>
      </c>
      <c r="AO81">
        <v>1</v>
      </c>
      <c r="AP81">
        <v>0</v>
      </c>
      <c r="AQ81">
        <v>0</v>
      </c>
      <c r="AR81">
        <v>1</v>
      </c>
      <c r="AS81">
        <v>1</v>
      </c>
      <c r="AT81">
        <v>1</v>
      </c>
      <c r="AU81">
        <v>1</v>
      </c>
      <c r="AV81">
        <v>0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0</v>
      </c>
      <c r="BI81">
        <v>1</v>
      </c>
      <c r="BJ81">
        <v>0</v>
      </c>
      <c r="BK81">
        <v>1</v>
      </c>
      <c r="BL81">
        <v>1</v>
      </c>
      <c r="BM81">
        <v>0</v>
      </c>
      <c r="BN81">
        <v>1</v>
      </c>
      <c r="BO81">
        <v>1</v>
      </c>
      <c r="BP81" s="14">
        <f t="shared" si="9"/>
        <v>23</v>
      </c>
      <c r="BQ81">
        <v>1</v>
      </c>
      <c r="BR81">
        <v>1</v>
      </c>
      <c r="BS81">
        <v>1</v>
      </c>
      <c r="BT81">
        <v>0</v>
      </c>
      <c r="BU81">
        <v>0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1</v>
      </c>
      <c r="CC81">
        <v>0</v>
      </c>
      <c r="CD81">
        <v>1</v>
      </c>
      <c r="CE81">
        <v>1</v>
      </c>
      <c r="CF81">
        <v>0</v>
      </c>
      <c r="CG81">
        <v>0</v>
      </c>
      <c r="CH81">
        <v>1</v>
      </c>
      <c r="CI81">
        <v>0</v>
      </c>
      <c r="CJ81">
        <v>1</v>
      </c>
      <c r="CK81">
        <v>0</v>
      </c>
      <c r="CL81">
        <v>1</v>
      </c>
      <c r="CM81">
        <v>0</v>
      </c>
      <c r="CN81">
        <v>0</v>
      </c>
      <c r="CO81">
        <v>1</v>
      </c>
      <c r="CP81">
        <v>0</v>
      </c>
      <c r="CQ81">
        <v>1</v>
      </c>
      <c r="CR81">
        <v>1</v>
      </c>
      <c r="CS81">
        <v>1</v>
      </c>
      <c r="CT81">
        <v>1</v>
      </c>
      <c r="CU81" s="14">
        <f t="shared" si="10"/>
        <v>20</v>
      </c>
      <c r="CV81" s="1">
        <v>1</v>
      </c>
      <c r="CW81" s="1">
        <v>1</v>
      </c>
      <c r="CX81" s="1">
        <v>1</v>
      </c>
      <c r="CY81" s="1">
        <v>1</v>
      </c>
      <c r="CZ81" s="1">
        <v>3</v>
      </c>
      <c r="DA81" s="1">
        <v>2</v>
      </c>
      <c r="DB81" s="1">
        <v>1</v>
      </c>
      <c r="DC81" s="1">
        <v>1</v>
      </c>
      <c r="DD81" s="1">
        <v>1</v>
      </c>
      <c r="DE81" s="1">
        <v>1</v>
      </c>
      <c r="DF81" s="14">
        <f t="shared" si="11"/>
        <v>1.3</v>
      </c>
    </row>
    <row r="82" spans="1:110">
      <c r="A82">
        <v>81</v>
      </c>
      <c r="B82" s="1">
        <v>3</v>
      </c>
      <c r="C82" s="1">
        <v>2</v>
      </c>
      <c r="D82" s="10">
        <v>19</v>
      </c>
      <c r="E82" s="1" t="s">
        <v>267</v>
      </c>
      <c r="F82" s="1">
        <v>0</v>
      </c>
      <c r="G82">
        <v>0</v>
      </c>
      <c r="H82">
        <v>1</v>
      </c>
      <c r="I82">
        <v>0</v>
      </c>
      <c r="J82">
        <v>0</v>
      </c>
      <c r="K82">
        <v>1</v>
      </c>
      <c r="L82">
        <v>0</v>
      </c>
      <c r="M82">
        <v>0</v>
      </c>
      <c r="N82">
        <v>1</v>
      </c>
      <c r="O82">
        <v>0</v>
      </c>
      <c r="P82">
        <v>0</v>
      </c>
      <c r="Q82">
        <v>1</v>
      </c>
      <c r="R82">
        <v>0</v>
      </c>
      <c r="S82">
        <v>0</v>
      </c>
      <c r="T82">
        <v>1</v>
      </c>
      <c r="U82">
        <v>0</v>
      </c>
      <c r="V82">
        <v>1</v>
      </c>
      <c r="W82">
        <v>1</v>
      </c>
      <c r="X82">
        <v>1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1</v>
      </c>
      <c r="AG82">
        <v>0</v>
      </c>
      <c r="AH82">
        <v>0</v>
      </c>
      <c r="AI82">
        <v>1</v>
      </c>
      <c r="AJ82">
        <v>0</v>
      </c>
      <c r="AK82" s="14">
        <f t="shared" si="8"/>
        <v>10</v>
      </c>
      <c r="AL82">
        <v>1</v>
      </c>
      <c r="AM82">
        <v>0</v>
      </c>
      <c r="AN82">
        <v>1</v>
      </c>
      <c r="AO82">
        <v>1</v>
      </c>
      <c r="AP82">
        <v>0</v>
      </c>
      <c r="AQ82">
        <v>0</v>
      </c>
      <c r="AR82">
        <v>0</v>
      </c>
      <c r="AS82">
        <v>1</v>
      </c>
      <c r="AT82">
        <v>1</v>
      </c>
      <c r="AU82">
        <v>1</v>
      </c>
      <c r="AV82">
        <v>0</v>
      </c>
      <c r="AW82">
        <v>1</v>
      </c>
      <c r="AX82">
        <v>0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0</v>
      </c>
      <c r="BG82">
        <v>1</v>
      </c>
      <c r="BH82">
        <v>0</v>
      </c>
      <c r="BI82">
        <v>1</v>
      </c>
      <c r="BJ82">
        <v>0</v>
      </c>
      <c r="BK82">
        <v>0</v>
      </c>
      <c r="BL82">
        <v>1</v>
      </c>
      <c r="BM82">
        <v>0</v>
      </c>
      <c r="BN82">
        <v>1</v>
      </c>
      <c r="BO82">
        <v>1</v>
      </c>
      <c r="BP82" s="14">
        <f t="shared" si="9"/>
        <v>19</v>
      </c>
      <c r="BQ82">
        <v>1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>
        <v>1</v>
      </c>
      <c r="BZ82">
        <v>1</v>
      </c>
      <c r="CA82">
        <v>0</v>
      </c>
      <c r="CB82">
        <v>0</v>
      </c>
      <c r="CC82">
        <v>0</v>
      </c>
      <c r="CD82">
        <v>0</v>
      </c>
      <c r="CE82">
        <v>1</v>
      </c>
      <c r="CF82">
        <v>0</v>
      </c>
      <c r="CG82">
        <v>0</v>
      </c>
      <c r="CH82">
        <v>1</v>
      </c>
      <c r="CI82">
        <v>0</v>
      </c>
      <c r="CJ82">
        <v>0</v>
      </c>
      <c r="CK82">
        <v>0</v>
      </c>
      <c r="CL82">
        <v>1</v>
      </c>
      <c r="CM82">
        <v>0</v>
      </c>
      <c r="CN82">
        <v>1</v>
      </c>
      <c r="CO82">
        <v>1</v>
      </c>
      <c r="CP82">
        <v>0</v>
      </c>
      <c r="CQ82">
        <v>0</v>
      </c>
      <c r="CR82">
        <v>0</v>
      </c>
      <c r="CS82">
        <v>0</v>
      </c>
      <c r="CT82">
        <v>0</v>
      </c>
      <c r="CU82" s="14">
        <f t="shared" si="10"/>
        <v>15</v>
      </c>
      <c r="CV82" s="1">
        <v>3</v>
      </c>
      <c r="CW82" s="1">
        <v>2</v>
      </c>
      <c r="CX82" s="1">
        <v>2</v>
      </c>
      <c r="CY82" s="1">
        <v>2</v>
      </c>
      <c r="CZ82" s="1">
        <v>3</v>
      </c>
      <c r="DA82" s="1">
        <v>2</v>
      </c>
      <c r="DB82" s="1">
        <v>3</v>
      </c>
      <c r="DC82" s="1">
        <v>3</v>
      </c>
      <c r="DD82" s="1">
        <v>3</v>
      </c>
      <c r="DE82" s="1">
        <v>1</v>
      </c>
      <c r="DF82" s="14">
        <f t="shared" si="11"/>
        <v>2.4</v>
      </c>
    </row>
    <row r="83" spans="1:110">
      <c r="A83">
        <v>82</v>
      </c>
      <c r="B83" s="1">
        <v>3</v>
      </c>
      <c r="C83" s="1">
        <v>2</v>
      </c>
      <c r="D83" s="10">
        <v>18</v>
      </c>
      <c r="E83" s="1" t="s">
        <v>267</v>
      </c>
      <c r="F83" s="1">
        <v>0</v>
      </c>
      <c r="G83">
        <v>0</v>
      </c>
      <c r="H83">
        <v>1</v>
      </c>
      <c r="I83">
        <v>0</v>
      </c>
      <c r="J83">
        <v>1</v>
      </c>
      <c r="K83">
        <v>1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1</v>
      </c>
      <c r="S83">
        <v>1</v>
      </c>
      <c r="T83">
        <v>1</v>
      </c>
      <c r="U83">
        <v>0</v>
      </c>
      <c r="V83">
        <v>1</v>
      </c>
      <c r="W83">
        <v>1</v>
      </c>
      <c r="X83">
        <v>1</v>
      </c>
      <c r="Y83">
        <v>1</v>
      </c>
      <c r="Z83">
        <v>0</v>
      </c>
      <c r="AA83">
        <v>0</v>
      </c>
      <c r="AB83">
        <v>1</v>
      </c>
      <c r="AC83">
        <v>0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0</v>
      </c>
      <c r="AJ83">
        <v>1</v>
      </c>
      <c r="AK83" s="14">
        <f t="shared" si="8"/>
        <v>18</v>
      </c>
      <c r="AL83">
        <v>1</v>
      </c>
      <c r="AM83">
        <v>0</v>
      </c>
      <c r="AN83">
        <v>1</v>
      </c>
      <c r="AO83">
        <v>1</v>
      </c>
      <c r="AP83">
        <v>0</v>
      </c>
      <c r="AQ83">
        <v>1</v>
      </c>
      <c r="AR83">
        <v>1</v>
      </c>
      <c r="AS83">
        <v>1</v>
      </c>
      <c r="AT83">
        <v>0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0</v>
      </c>
      <c r="BI83">
        <v>1</v>
      </c>
      <c r="BJ83">
        <v>0</v>
      </c>
      <c r="BK83">
        <v>1</v>
      </c>
      <c r="BL83">
        <v>1</v>
      </c>
      <c r="BM83">
        <v>1</v>
      </c>
      <c r="BN83">
        <v>1</v>
      </c>
      <c r="BO83">
        <v>1</v>
      </c>
      <c r="BP83" s="14">
        <f t="shared" si="9"/>
        <v>24</v>
      </c>
      <c r="BQ83">
        <v>1</v>
      </c>
      <c r="BR83">
        <v>0</v>
      </c>
      <c r="BS83">
        <v>0</v>
      </c>
      <c r="BT83">
        <v>1</v>
      </c>
      <c r="BU83">
        <v>1</v>
      </c>
      <c r="BV83">
        <v>1</v>
      </c>
      <c r="BW83">
        <v>1</v>
      </c>
      <c r="BX83">
        <v>1</v>
      </c>
      <c r="BY83">
        <v>1</v>
      </c>
      <c r="BZ83">
        <v>1</v>
      </c>
      <c r="CA83">
        <v>1</v>
      </c>
      <c r="CB83">
        <v>0</v>
      </c>
      <c r="CC83">
        <v>0</v>
      </c>
      <c r="CD83">
        <v>1</v>
      </c>
      <c r="CE83">
        <v>0</v>
      </c>
      <c r="CF83">
        <v>1</v>
      </c>
      <c r="CG83">
        <v>1</v>
      </c>
      <c r="CH83">
        <v>1</v>
      </c>
      <c r="CI83">
        <v>1</v>
      </c>
      <c r="CJ83">
        <v>0</v>
      </c>
      <c r="CK83">
        <v>0</v>
      </c>
      <c r="CL83">
        <v>1</v>
      </c>
      <c r="CM83">
        <v>1</v>
      </c>
      <c r="CN83">
        <v>1</v>
      </c>
      <c r="CO83">
        <v>1</v>
      </c>
      <c r="CP83">
        <v>0</v>
      </c>
      <c r="CQ83">
        <v>1</v>
      </c>
      <c r="CR83">
        <v>0</v>
      </c>
      <c r="CS83">
        <v>0</v>
      </c>
      <c r="CT83">
        <v>1</v>
      </c>
      <c r="CU83" s="14">
        <f t="shared" si="10"/>
        <v>20</v>
      </c>
      <c r="CV83" s="1">
        <v>1</v>
      </c>
      <c r="CW83" s="1">
        <v>1</v>
      </c>
      <c r="CX83" s="1">
        <v>1</v>
      </c>
      <c r="CY83" s="1">
        <v>1</v>
      </c>
      <c r="CZ83" s="1">
        <v>2</v>
      </c>
      <c r="DA83" s="1">
        <v>2</v>
      </c>
      <c r="DB83" s="1">
        <v>1</v>
      </c>
      <c r="DC83" s="1">
        <v>1</v>
      </c>
      <c r="DD83" s="1">
        <v>1</v>
      </c>
      <c r="DE83" s="1">
        <v>1</v>
      </c>
      <c r="DF83" s="14">
        <f t="shared" si="11"/>
        <v>1.2</v>
      </c>
    </row>
    <row r="84" spans="1:110">
      <c r="A84">
        <v>83</v>
      </c>
      <c r="B84" s="1">
        <v>3</v>
      </c>
      <c r="C84" s="1">
        <v>2</v>
      </c>
      <c r="D84" s="10">
        <v>19</v>
      </c>
      <c r="E84" s="1" t="s">
        <v>267</v>
      </c>
      <c r="F84" s="1">
        <v>0</v>
      </c>
      <c r="G84">
        <v>1</v>
      </c>
      <c r="H84">
        <v>1</v>
      </c>
      <c r="I84">
        <v>0</v>
      </c>
      <c r="J84">
        <v>0</v>
      </c>
      <c r="K84">
        <v>1</v>
      </c>
      <c r="L84">
        <v>0</v>
      </c>
      <c r="M84">
        <v>1</v>
      </c>
      <c r="N84">
        <v>1</v>
      </c>
      <c r="O84">
        <v>0</v>
      </c>
      <c r="P84">
        <v>1</v>
      </c>
      <c r="Q84">
        <v>1</v>
      </c>
      <c r="R84">
        <v>1</v>
      </c>
      <c r="S84">
        <v>0</v>
      </c>
      <c r="T84">
        <v>1</v>
      </c>
      <c r="U84">
        <v>0</v>
      </c>
      <c r="V84">
        <v>1</v>
      </c>
      <c r="W84">
        <v>0</v>
      </c>
      <c r="X84">
        <v>1</v>
      </c>
      <c r="Y84">
        <v>0</v>
      </c>
      <c r="Z84">
        <v>0</v>
      </c>
      <c r="AA84">
        <v>1</v>
      </c>
      <c r="AB84">
        <v>0</v>
      </c>
      <c r="AC84">
        <v>1</v>
      </c>
      <c r="AD84">
        <v>0</v>
      </c>
      <c r="AE84">
        <v>0</v>
      </c>
      <c r="AF84">
        <v>0</v>
      </c>
      <c r="AG84">
        <v>1</v>
      </c>
      <c r="AH84">
        <v>0</v>
      </c>
      <c r="AI84">
        <v>1</v>
      </c>
      <c r="AJ84">
        <v>1</v>
      </c>
      <c r="AK84" s="14">
        <f t="shared" si="8"/>
        <v>16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0</v>
      </c>
      <c r="AS84">
        <v>1</v>
      </c>
      <c r="AT84">
        <v>0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0</v>
      </c>
      <c r="BI84">
        <v>1</v>
      </c>
      <c r="BJ84">
        <v>0</v>
      </c>
      <c r="BK84">
        <v>1</v>
      </c>
      <c r="BL84">
        <v>1</v>
      </c>
      <c r="BM84">
        <v>1</v>
      </c>
      <c r="BN84">
        <v>1</v>
      </c>
      <c r="BO84">
        <v>1</v>
      </c>
      <c r="BP84" s="14">
        <f t="shared" si="9"/>
        <v>26</v>
      </c>
      <c r="BQ84">
        <v>1</v>
      </c>
      <c r="BR84">
        <v>0</v>
      </c>
      <c r="BS84">
        <v>1</v>
      </c>
      <c r="BT84">
        <v>0</v>
      </c>
      <c r="BU84">
        <v>1</v>
      </c>
      <c r="BV84">
        <v>0</v>
      </c>
      <c r="BW84">
        <v>1</v>
      </c>
      <c r="BX84">
        <v>1</v>
      </c>
      <c r="BY84">
        <v>1</v>
      </c>
      <c r="BZ84">
        <v>0</v>
      </c>
      <c r="CA84">
        <v>1</v>
      </c>
      <c r="CB84">
        <v>0</v>
      </c>
      <c r="CC84">
        <v>0</v>
      </c>
      <c r="CD84">
        <v>0</v>
      </c>
      <c r="CE84">
        <v>1</v>
      </c>
      <c r="CF84">
        <v>0</v>
      </c>
      <c r="CG84">
        <v>1</v>
      </c>
      <c r="CH84">
        <v>1</v>
      </c>
      <c r="CI84">
        <v>0</v>
      </c>
      <c r="CJ84">
        <v>0</v>
      </c>
      <c r="CK84">
        <v>1</v>
      </c>
      <c r="CL84">
        <v>0</v>
      </c>
      <c r="CM84">
        <v>0</v>
      </c>
      <c r="CN84">
        <v>0</v>
      </c>
      <c r="CO84">
        <v>1</v>
      </c>
      <c r="CP84">
        <v>0</v>
      </c>
      <c r="CQ84">
        <v>1</v>
      </c>
      <c r="CR84">
        <v>0</v>
      </c>
      <c r="CS84">
        <v>0</v>
      </c>
      <c r="CT84">
        <v>0</v>
      </c>
      <c r="CU84" s="14">
        <f t="shared" si="10"/>
        <v>13</v>
      </c>
      <c r="CV84" s="1">
        <v>2</v>
      </c>
      <c r="CW84" s="1">
        <v>1</v>
      </c>
      <c r="CX84" s="1">
        <v>2</v>
      </c>
      <c r="CY84" s="1">
        <v>1</v>
      </c>
      <c r="CZ84" s="1">
        <v>2</v>
      </c>
      <c r="DA84" s="1">
        <v>1</v>
      </c>
      <c r="DB84" s="1">
        <v>1</v>
      </c>
      <c r="DC84" s="1">
        <v>1</v>
      </c>
      <c r="DD84" s="1">
        <v>1</v>
      </c>
      <c r="DE84" s="1">
        <v>1</v>
      </c>
      <c r="DF84" s="14">
        <f t="shared" si="11"/>
        <v>1.3</v>
      </c>
    </row>
    <row r="85" spans="1:110">
      <c r="A85">
        <v>84</v>
      </c>
      <c r="B85" s="1">
        <v>3</v>
      </c>
      <c r="C85" s="1">
        <v>2</v>
      </c>
      <c r="D85" s="10">
        <v>18</v>
      </c>
      <c r="E85" s="1" t="s">
        <v>267</v>
      </c>
      <c r="F85" s="1">
        <v>0</v>
      </c>
      <c r="G85">
        <v>0</v>
      </c>
      <c r="H85">
        <v>1</v>
      </c>
      <c r="I85">
        <v>0</v>
      </c>
      <c r="J85">
        <v>1</v>
      </c>
      <c r="K85">
        <v>1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1</v>
      </c>
      <c r="T85">
        <v>0</v>
      </c>
      <c r="U85">
        <v>0</v>
      </c>
      <c r="V85">
        <v>1</v>
      </c>
      <c r="W85">
        <v>1</v>
      </c>
      <c r="X85">
        <v>1</v>
      </c>
      <c r="Y85">
        <v>0</v>
      </c>
      <c r="Z85">
        <v>0</v>
      </c>
      <c r="AA85">
        <v>0</v>
      </c>
      <c r="AB85">
        <v>1</v>
      </c>
      <c r="AC85">
        <v>1</v>
      </c>
      <c r="AD85">
        <v>0</v>
      </c>
      <c r="AE85">
        <v>1</v>
      </c>
      <c r="AF85">
        <v>1</v>
      </c>
      <c r="AG85">
        <v>1</v>
      </c>
      <c r="AH85">
        <v>0</v>
      </c>
      <c r="AI85">
        <v>1</v>
      </c>
      <c r="AJ85">
        <v>1</v>
      </c>
      <c r="AK85" s="14">
        <f t="shared" si="8"/>
        <v>15</v>
      </c>
      <c r="AL85">
        <v>1</v>
      </c>
      <c r="AM85">
        <v>0</v>
      </c>
      <c r="AN85">
        <v>1</v>
      </c>
      <c r="AO85">
        <v>1</v>
      </c>
      <c r="AP85">
        <v>1</v>
      </c>
      <c r="AQ85">
        <v>0</v>
      </c>
      <c r="AR85">
        <v>1</v>
      </c>
      <c r="AS85">
        <v>1</v>
      </c>
      <c r="AT85">
        <v>0</v>
      </c>
      <c r="AU85">
        <v>1</v>
      </c>
      <c r="AV85">
        <v>0</v>
      </c>
      <c r="AW85">
        <v>1</v>
      </c>
      <c r="AX85">
        <v>0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0</v>
      </c>
      <c r="BJ85">
        <v>0</v>
      </c>
      <c r="BK85">
        <v>1</v>
      </c>
      <c r="BL85">
        <v>1</v>
      </c>
      <c r="BM85">
        <v>0</v>
      </c>
      <c r="BN85">
        <v>1</v>
      </c>
      <c r="BO85">
        <v>1</v>
      </c>
      <c r="BP85" s="14">
        <f t="shared" si="9"/>
        <v>22</v>
      </c>
      <c r="BQ85">
        <v>1</v>
      </c>
      <c r="BR85">
        <v>1</v>
      </c>
      <c r="BS85">
        <v>0</v>
      </c>
      <c r="BT85">
        <v>1</v>
      </c>
      <c r="BU85">
        <v>1</v>
      </c>
      <c r="BV85">
        <v>0</v>
      </c>
      <c r="BW85">
        <v>0</v>
      </c>
      <c r="BX85">
        <v>1</v>
      </c>
      <c r="BY85">
        <v>1</v>
      </c>
      <c r="BZ85">
        <v>1</v>
      </c>
      <c r="CA85">
        <v>1</v>
      </c>
      <c r="CB85">
        <v>1</v>
      </c>
      <c r="CC85">
        <v>0</v>
      </c>
      <c r="CD85">
        <v>0</v>
      </c>
      <c r="CE85">
        <v>1</v>
      </c>
      <c r="CF85">
        <v>0</v>
      </c>
      <c r="CG85">
        <v>0</v>
      </c>
      <c r="CH85">
        <v>1</v>
      </c>
      <c r="CI85">
        <v>0</v>
      </c>
      <c r="CJ85">
        <v>0</v>
      </c>
      <c r="CK85">
        <v>0</v>
      </c>
      <c r="CL85">
        <v>1</v>
      </c>
      <c r="CM85">
        <v>0</v>
      </c>
      <c r="CN85">
        <v>0</v>
      </c>
      <c r="CO85">
        <v>0</v>
      </c>
      <c r="CP85">
        <v>0</v>
      </c>
      <c r="CQ85">
        <v>1</v>
      </c>
      <c r="CR85">
        <v>1</v>
      </c>
      <c r="CS85">
        <v>1</v>
      </c>
      <c r="CT85">
        <v>1</v>
      </c>
      <c r="CU85" s="14">
        <f t="shared" si="10"/>
        <v>16</v>
      </c>
      <c r="CV85" s="1">
        <v>1</v>
      </c>
      <c r="CW85" s="1">
        <v>1</v>
      </c>
      <c r="CX85" s="1">
        <v>5</v>
      </c>
      <c r="CY85" s="1">
        <v>1</v>
      </c>
      <c r="CZ85" s="1">
        <v>3</v>
      </c>
      <c r="DA85" s="1">
        <v>2</v>
      </c>
      <c r="DB85" s="1">
        <v>1</v>
      </c>
      <c r="DC85" s="1">
        <v>1</v>
      </c>
      <c r="DD85" s="1">
        <v>5</v>
      </c>
      <c r="DE85" s="1">
        <v>1</v>
      </c>
      <c r="DF85" s="14">
        <f t="shared" si="11"/>
        <v>2.1</v>
      </c>
    </row>
    <row r="86" spans="1:110">
      <c r="A86">
        <v>85</v>
      </c>
      <c r="B86" s="1">
        <v>3</v>
      </c>
      <c r="C86" s="1">
        <v>2</v>
      </c>
      <c r="D86" s="10">
        <v>19</v>
      </c>
      <c r="E86" s="1" t="s">
        <v>267</v>
      </c>
      <c r="F86" s="1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1</v>
      </c>
      <c r="AH86">
        <v>0</v>
      </c>
      <c r="AI86">
        <v>1</v>
      </c>
      <c r="AJ86">
        <v>1</v>
      </c>
      <c r="AK86" s="14">
        <f t="shared" si="8"/>
        <v>6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0</v>
      </c>
      <c r="AR86">
        <v>1</v>
      </c>
      <c r="AS86">
        <v>1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1</v>
      </c>
      <c r="AZ86">
        <v>1</v>
      </c>
      <c r="BA86">
        <v>0</v>
      </c>
      <c r="BB86">
        <v>1</v>
      </c>
      <c r="BC86">
        <v>0</v>
      </c>
      <c r="BD86">
        <v>1</v>
      </c>
      <c r="BE86">
        <v>1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1</v>
      </c>
      <c r="BM86">
        <v>0</v>
      </c>
      <c r="BN86">
        <v>0</v>
      </c>
      <c r="BO86">
        <v>1</v>
      </c>
      <c r="BP86" s="14">
        <f t="shared" si="9"/>
        <v>14</v>
      </c>
      <c r="BQ86">
        <v>1</v>
      </c>
      <c r="BR86">
        <v>0</v>
      </c>
      <c r="BS86">
        <v>0</v>
      </c>
      <c r="BT86">
        <v>0</v>
      </c>
      <c r="BU86">
        <v>0</v>
      </c>
      <c r="BV86">
        <v>1</v>
      </c>
      <c r="BW86">
        <v>1</v>
      </c>
      <c r="BX86">
        <v>1</v>
      </c>
      <c r="BY86">
        <v>1</v>
      </c>
      <c r="BZ86">
        <v>0</v>
      </c>
      <c r="CA86">
        <v>0</v>
      </c>
      <c r="CB86">
        <v>1</v>
      </c>
      <c r="CC86">
        <v>0</v>
      </c>
      <c r="CD86">
        <v>1</v>
      </c>
      <c r="CE86">
        <v>0</v>
      </c>
      <c r="CF86">
        <v>0</v>
      </c>
      <c r="CG86">
        <v>1</v>
      </c>
      <c r="CH86">
        <v>0</v>
      </c>
      <c r="CI86">
        <v>1</v>
      </c>
      <c r="CJ86">
        <v>1</v>
      </c>
      <c r="CK86">
        <v>0</v>
      </c>
      <c r="CL86">
        <v>1</v>
      </c>
      <c r="CM86">
        <v>0</v>
      </c>
      <c r="CN86">
        <v>0</v>
      </c>
      <c r="CO86">
        <v>1</v>
      </c>
      <c r="CP86">
        <v>0</v>
      </c>
      <c r="CQ86">
        <v>0</v>
      </c>
      <c r="CR86">
        <v>1</v>
      </c>
      <c r="CS86">
        <v>0</v>
      </c>
      <c r="CT86">
        <v>0</v>
      </c>
      <c r="CU86" s="14">
        <f t="shared" si="10"/>
        <v>13</v>
      </c>
      <c r="CV86" s="1">
        <v>1</v>
      </c>
      <c r="CW86" s="1">
        <v>5</v>
      </c>
      <c r="CX86" s="1">
        <v>1</v>
      </c>
      <c r="CY86" s="1">
        <v>1</v>
      </c>
      <c r="CZ86" s="1">
        <v>2</v>
      </c>
      <c r="DA86" s="1">
        <v>2</v>
      </c>
      <c r="DB86" s="1">
        <v>1</v>
      </c>
      <c r="DC86" s="1">
        <v>3</v>
      </c>
      <c r="DD86" s="1">
        <v>3</v>
      </c>
      <c r="DE86" s="1">
        <v>1</v>
      </c>
      <c r="DF86" s="14">
        <f t="shared" si="11"/>
        <v>2</v>
      </c>
    </row>
    <row r="87" spans="1:110">
      <c r="A87">
        <v>86</v>
      </c>
      <c r="B87" s="1">
        <v>3</v>
      </c>
      <c r="C87" s="1">
        <v>2</v>
      </c>
      <c r="D87" s="10">
        <v>19</v>
      </c>
      <c r="E87" s="1" t="s">
        <v>267</v>
      </c>
      <c r="F87" s="1">
        <v>0</v>
      </c>
      <c r="G87">
        <v>1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1</v>
      </c>
      <c r="O87">
        <v>1</v>
      </c>
      <c r="P87">
        <v>1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1</v>
      </c>
      <c r="Y87">
        <v>0</v>
      </c>
      <c r="Z87">
        <v>0</v>
      </c>
      <c r="AA87">
        <v>0</v>
      </c>
      <c r="AB87">
        <v>1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</v>
      </c>
      <c r="AJ87">
        <v>1</v>
      </c>
      <c r="AK87" s="14">
        <f t="shared" si="8"/>
        <v>12</v>
      </c>
      <c r="AL87">
        <v>1</v>
      </c>
      <c r="AM87">
        <v>0</v>
      </c>
      <c r="AN87">
        <v>1</v>
      </c>
      <c r="AO87">
        <v>1</v>
      </c>
      <c r="AP87">
        <v>0</v>
      </c>
      <c r="AQ87">
        <v>0</v>
      </c>
      <c r="AR87">
        <v>1</v>
      </c>
      <c r="AS87">
        <v>1</v>
      </c>
      <c r="AT87">
        <v>0</v>
      </c>
      <c r="AU87">
        <v>1</v>
      </c>
      <c r="AV87">
        <v>0</v>
      </c>
      <c r="AW87">
        <v>1</v>
      </c>
      <c r="AX87">
        <v>1</v>
      </c>
      <c r="AY87">
        <v>0</v>
      </c>
      <c r="AZ87">
        <v>1</v>
      </c>
      <c r="BA87">
        <v>1</v>
      </c>
      <c r="BB87">
        <v>0</v>
      </c>
      <c r="BC87">
        <v>1</v>
      </c>
      <c r="BD87">
        <v>1</v>
      </c>
      <c r="BE87">
        <v>1</v>
      </c>
      <c r="BF87">
        <v>0</v>
      </c>
      <c r="BG87">
        <v>1</v>
      </c>
      <c r="BH87">
        <v>0</v>
      </c>
      <c r="BI87">
        <v>1</v>
      </c>
      <c r="BJ87">
        <v>0</v>
      </c>
      <c r="BK87">
        <v>1</v>
      </c>
      <c r="BL87">
        <v>1</v>
      </c>
      <c r="BM87">
        <v>0</v>
      </c>
      <c r="BN87">
        <v>1</v>
      </c>
      <c r="BO87">
        <v>1</v>
      </c>
      <c r="BP87" s="14">
        <f t="shared" si="9"/>
        <v>19</v>
      </c>
      <c r="BQ87">
        <v>1</v>
      </c>
      <c r="BR87">
        <v>1</v>
      </c>
      <c r="BS87">
        <v>0</v>
      </c>
      <c r="BT87">
        <v>1</v>
      </c>
      <c r="BU87">
        <v>0</v>
      </c>
      <c r="BV87">
        <v>0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0</v>
      </c>
      <c r="CC87">
        <v>0</v>
      </c>
      <c r="CD87">
        <v>0</v>
      </c>
      <c r="CE87">
        <v>0</v>
      </c>
      <c r="CF87">
        <v>1</v>
      </c>
      <c r="CG87">
        <v>0</v>
      </c>
      <c r="CH87">
        <v>1</v>
      </c>
      <c r="CI87">
        <v>1</v>
      </c>
      <c r="CJ87">
        <v>0</v>
      </c>
      <c r="CK87">
        <v>0</v>
      </c>
      <c r="CL87">
        <v>1</v>
      </c>
      <c r="CM87">
        <v>0</v>
      </c>
      <c r="CN87">
        <v>0</v>
      </c>
      <c r="CO87">
        <v>1</v>
      </c>
      <c r="CP87">
        <v>1</v>
      </c>
      <c r="CQ87">
        <v>0</v>
      </c>
      <c r="CR87">
        <v>1</v>
      </c>
      <c r="CS87">
        <v>1</v>
      </c>
      <c r="CT87">
        <v>1</v>
      </c>
      <c r="CU87" s="14">
        <f t="shared" si="10"/>
        <v>17</v>
      </c>
      <c r="CV87" s="1">
        <v>1</v>
      </c>
      <c r="CW87" s="1">
        <v>2</v>
      </c>
      <c r="CX87" s="1">
        <v>5</v>
      </c>
      <c r="CY87" s="1">
        <v>2</v>
      </c>
      <c r="CZ87" s="1">
        <v>4</v>
      </c>
      <c r="DA87" s="1">
        <v>3</v>
      </c>
      <c r="DB87" s="1">
        <v>3</v>
      </c>
      <c r="DC87" s="1">
        <v>1</v>
      </c>
      <c r="DD87" s="1">
        <v>2</v>
      </c>
      <c r="DE87" s="1">
        <v>1</v>
      </c>
      <c r="DF87" s="14">
        <f t="shared" si="11"/>
        <v>2.4</v>
      </c>
    </row>
    <row r="88" spans="1:110">
      <c r="A88">
        <v>87</v>
      </c>
      <c r="B88" s="1">
        <v>3</v>
      </c>
      <c r="C88" s="1">
        <v>2</v>
      </c>
      <c r="D88" s="10">
        <v>19</v>
      </c>
      <c r="E88" s="1" t="s">
        <v>267</v>
      </c>
      <c r="F88" s="1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1</v>
      </c>
      <c r="M88">
        <v>0</v>
      </c>
      <c r="N88">
        <v>1</v>
      </c>
      <c r="O88">
        <v>1</v>
      </c>
      <c r="P88">
        <v>0</v>
      </c>
      <c r="Q88">
        <v>1</v>
      </c>
      <c r="R88">
        <v>1</v>
      </c>
      <c r="S88">
        <v>0</v>
      </c>
      <c r="T88">
        <v>1</v>
      </c>
      <c r="U88">
        <v>0</v>
      </c>
      <c r="V88">
        <v>1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1</v>
      </c>
      <c r="AD88">
        <v>0</v>
      </c>
      <c r="AE88">
        <v>0</v>
      </c>
      <c r="AF88">
        <v>1</v>
      </c>
      <c r="AG88">
        <v>0</v>
      </c>
      <c r="AH88">
        <v>0</v>
      </c>
      <c r="AI88">
        <v>1</v>
      </c>
      <c r="AJ88">
        <v>1</v>
      </c>
      <c r="AK88" s="14">
        <f t="shared" si="8"/>
        <v>13</v>
      </c>
      <c r="AL88">
        <v>1</v>
      </c>
      <c r="AM88">
        <v>0</v>
      </c>
      <c r="AN88">
        <v>1</v>
      </c>
      <c r="AO88">
        <v>1</v>
      </c>
      <c r="AP88">
        <v>1</v>
      </c>
      <c r="AQ88">
        <v>0</v>
      </c>
      <c r="AR88">
        <v>1</v>
      </c>
      <c r="AS88">
        <v>1</v>
      </c>
      <c r="AT88">
        <v>0</v>
      </c>
      <c r="AU88">
        <v>0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0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1</v>
      </c>
      <c r="BP88" s="14">
        <f t="shared" si="9"/>
        <v>25</v>
      </c>
      <c r="BQ88">
        <v>0</v>
      </c>
      <c r="BR88">
        <v>0</v>
      </c>
      <c r="BS88">
        <v>1</v>
      </c>
      <c r="BT88">
        <v>1</v>
      </c>
      <c r="BU88">
        <v>0</v>
      </c>
      <c r="BV88">
        <v>0</v>
      </c>
      <c r="BW88">
        <v>1</v>
      </c>
      <c r="BX88">
        <v>1</v>
      </c>
      <c r="BY88">
        <v>1</v>
      </c>
      <c r="BZ88">
        <v>0</v>
      </c>
      <c r="CA88">
        <v>0</v>
      </c>
      <c r="CB88">
        <v>1</v>
      </c>
      <c r="CC88">
        <v>0</v>
      </c>
      <c r="CD88">
        <v>1</v>
      </c>
      <c r="CE88">
        <v>1</v>
      </c>
      <c r="CF88">
        <v>0</v>
      </c>
      <c r="CG88">
        <v>0</v>
      </c>
      <c r="CH88">
        <v>1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1</v>
      </c>
      <c r="CP88">
        <v>1</v>
      </c>
      <c r="CQ88">
        <v>0</v>
      </c>
      <c r="CR88">
        <v>1</v>
      </c>
      <c r="CS88">
        <v>0</v>
      </c>
      <c r="CT88">
        <v>0</v>
      </c>
      <c r="CU88" s="14">
        <f t="shared" si="10"/>
        <v>12</v>
      </c>
      <c r="CV88" s="1">
        <v>2</v>
      </c>
      <c r="CW88" s="1">
        <v>2</v>
      </c>
      <c r="CX88" s="1">
        <v>5</v>
      </c>
      <c r="CY88" s="1">
        <v>1</v>
      </c>
      <c r="CZ88" s="1">
        <v>3</v>
      </c>
      <c r="DA88" s="1">
        <v>2</v>
      </c>
      <c r="DB88" s="1">
        <v>1</v>
      </c>
      <c r="DC88" s="1">
        <v>5</v>
      </c>
      <c r="DD88" s="1">
        <v>3</v>
      </c>
      <c r="DE88" s="1">
        <v>1</v>
      </c>
      <c r="DF88" s="14">
        <f t="shared" si="11"/>
        <v>2.5</v>
      </c>
    </row>
    <row r="89" spans="1:110">
      <c r="A89">
        <v>88</v>
      </c>
      <c r="B89" s="1">
        <v>3</v>
      </c>
      <c r="C89" s="1">
        <v>2</v>
      </c>
      <c r="D89" s="10">
        <v>19</v>
      </c>
      <c r="E89" s="1" t="s">
        <v>267</v>
      </c>
      <c r="F89" s="1">
        <v>0</v>
      </c>
      <c r="G89">
        <v>1</v>
      </c>
      <c r="H89">
        <v>1</v>
      </c>
      <c r="I89">
        <v>0</v>
      </c>
      <c r="J89">
        <v>0</v>
      </c>
      <c r="K89">
        <v>0</v>
      </c>
      <c r="L89">
        <v>1</v>
      </c>
      <c r="M89">
        <v>0</v>
      </c>
      <c r="N89">
        <v>1</v>
      </c>
      <c r="O89">
        <v>0</v>
      </c>
      <c r="P89">
        <v>1</v>
      </c>
      <c r="Q89">
        <v>1</v>
      </c>
      <c r="R89">
        <v>0</v>
      </c>
      <c r="S89">
        <v>1</v>
      </c>
      <c r="T89">
        <v>1</v>
      </c>
      <c r="U89">
        <v>0</v>
      </c>
      <c r="V89">
        <v>0</v>
      </c>
      <c r="W89">
        <v>1</v>
      </c>
      <c r="X89">
        <v>1</v>
      </c>
      <c r="Y89">
        <v>1</v>
      </c>
      <c r="Z89">
        <v>1</v>
      </c>
      <c r="AA89">
        <v>1</v>
      </c>
      <c r="AB89">
        <v>0</v>
      </c>
      <c r="AC89">
        <v>1</v>
      </c>
      <c r="AD89">
        <v>0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 s="14">
        <f t="shared" si="8"/>
        <v>20</v>
      </c>
      <c r="AL89">
        <v>1</v>
      </c>
      <c r="AM89">
        <v>0</v>
      </c>
      <c r="AN89">
        <v>0</v>
      </c>
      <c r="AO89">
        <v>1</v>
      </c>
      <c r="AP89">
        <v>0</v>
      </c>
      <c r="AQ89">
        <v>1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0</v>
      </c>
      <c r="AY89">
        <v>0</v>
      </c>
      <c r="AZ89">
        <v>1</v>
      </c>
      <c r="BA89">
        <v>0</v>
      </c>
      <c r="BB89">
        <v>1</v>
      </c>
      <c r="BC89">
        <v>1</v>
      </c>
      <c r="BD89">
        <v>1</v>
      </c>
      <c r="BE89">
        <v>1</v>
      </c>
      <c r="BF89">
        <v>0</v>
      </c>
      <c r="BG89">
        <v>1</v>
      </c>
      <c r="BH89">
        <v>0</v>
      </c>
      <c r="BI89">
        <v>1</v>
      </c>
      <c r="BJ89">
        <v>0</v>
      </c>
      <c r="BK89">
        <v>1</v>
      </c>
      <c r="BL89">
        <v>1</v>
      </c>
      <c r="BM89">
        <v>0</v>
      </c>
      <c r="BN89">
        <v>0</v>
      </c>
      <c r="BO89">
        <v>1</v>
      </c>
      <c r="BP89" s="14">
        <f t="shared" si="9"/>
        <v>18</v>
      </c>
      <c r="BQ89">
        <v>1</v>
      </c>
      <c r="BR89">
        <v>1</v>
      </c>
      <c r="BS89">
        <v>1</v>
      </c>
      <c r="BT89">
        <v>1</v>
      </c>
      <c r="BU89">
        <v>0</v>
      </c>
      <c r="BV89">
        <v>0</v>
      </c>
      <c r="BW89">
        <v>0</v>
      </c>
      <c r="BX89">
        <v>1</v>
      </c>
      <c r="BY89">
        <v>1</v>
      </c>
      <c r="BZ89">
        <v>1</v>
      </c>
      <c r="CA89">
        <v>1</v>
      </c>
      <c r="CB89">
        <v>0</v>
      </c>
      <c r="CC89">
        <v>0</v>
      </c>
      <c r="CD89">
        <v>1</v>
      </c>
      <c r="CE89">
        <v>1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1</v>
      </c>
      <c r="CL89">
        <v>1</v>
      </c>
      <c r="CM89">
        <v>1</v>
      </c>
      <c r="CN89">
        <v>1</v>
      </c>
      <c r="CO89">
        <v>0</v>
      </c>
      <c r="CP89">
        <v>0</v>
      </c>
      <c r="CQ89">
        <v>0</v>
      </c>
      <c r="CR89">
        <v>0</v>
      </c>
      <c r="CS89">
        <v>1</v>
      </c>
      <c r="CT89">
        <v>1</v>
      </c>
      <c r="CU89" s="14">
        <f t="shared" si="10"/>
        <v>16</v>
      </c>
      <c r="CV89" s="1">
        <v>3</v>
      </c>
      <c r="CW89" s="1">
        <v>1</v>
      </c>
      <c r="CX89" s="1">
        <v>1</v>
      </c>
      <c r="CY89" s="1">
        <v>1</v>
      </c>
      <c r="CZ89" s="1">
        <v>2</v>
      </c>
      <c r="DA89" s="1">
        <v>3</v>
      </c>
      <c r="DB89" s="1">
        <v>1</v>
      </c>
      <c r="DC89" s="1">
        <v>1</v>
      </c>
      <c r="DD89" s="1">
        <v>2</v>
      </c>
      <c r="DE89" s="1">
        <v>1</v>
      </c>
      <c r="DF89" s="14">
        <f t="shared" si="11"/>
        <v>1.6</v>
      </c>
    </row>
    <row r="90" spans="1:110">
      <c r="A90">
        <v>89</v>
      </c>
      <c r="B90" s="1">
        <v>3</v>
      </c>
      <c r="C90" s="1">
        <v>2</v>
      </c>
      <c r="D90" s="10">
        <v>19</v>
      </c>
      <c r="E90" s="1" t="s">
        <v>267</v>
      </c>
      <c r="F90" s="1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1</v>
      </c>
      <c r="M90">
        <v>1</v>
      </c>
      <c r="N90">
        <v>0</v>
      </c>
      <c r="O90">
        <v>1</v>
      </c>
      <c r="P90">
        <v>1</v>
      </c>
      <c r="Q90">
        <v>1</v>
      </c>
      <c r="R90">
        <v>0</v>
      </c>
      <c r="S90">
        <v>1</v>
      </c>
      <c r="T90">
        <v>0</v>
      </c>
      <c r="U90">
        <v>0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0</v>
      </c>
      <c r="AE90">
        <v>1</v>
      </c>
      <c r="AF90">
        <v>1</v>
      </c>
      <c r="AG90">
        <v>0</v>
      </c>
      <c r="AH90">
        <v>0</v>
      </c>
      <c r="AI90">
        <v>0</v>
      </c>
      <c r="AJ90">
        <v>1</v>
      </c>
      <c r="AK90" s="14">
        <f t="shared" si="8"/>
        <v>17</v>
      </c>
      <c r="AL90">
        <v>1</v>
      </c>
      <c r="AM90">
        <v>0</v>
      </c>
      <c r="AN90">
        <v>1</v>
      </c>
      <c r="AO90">
        <v>1</v>
      </c>
      <c r="AP90">
        <v>0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0</v>
      </c>
      <c r="AW90">
        <v>0</v>
      </c>
      <c r="AX90">
        <v>0</v>
      </c>
      <c r="AY90">
        <v>0</v>
      </c>
      <c r="AZ90">
        <v>1</v>
      </c>
      <c r="BA90">
        <v>0</v>
      </c>
      <c r="BB90">
        <v>1</v>
      </c>
      <c r="BC90">
        <v>0</v>
      </c>
      <c r="BD90">
        <v>1</v>
      </c>
      <c r="BE90">
        <v>1</v>
      </c>
      <c r="BF90">
        <v>0</v>
      </c>
      <c r="BG90">
        <v>0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0</v>
      </c>
      <c r="BN90">
        <v>1</v>
      </c>
      <c r="BO90">
        <v>1</v>
      </c>
      <c r="BP90" s="14">
        <f t="shared" si="9"/>
        <v>19</v>
      </c>
      <c r="BQ90">
        <v>1</v>
      </c>
      <c r="BR90">
        <v>1</v>
      </c>
      <c r="BS90">
        <v>1</v>
      </c>
      <c r="BT90">
        <v>0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0</v>
      </c>
      <c r="CB90">
        <v>0</v>
      </c>
      <c r="CC90">
        <v>0</v>
      </c>
      <c r="CD90">
        <v>0</v>
      </c>
      <c r="CE90">
        <v>1</v>
      </c>
      <c r="CF90">
        <v>1</v>
      </c>
      <c r="CG90">
        <v>0</v>
      </c>
      <c r="CH90">
        <v>0</v>
      </c>
      <c r="CI90">
        <v>0</v>
      </c>
      <c r="CJ90">
        <v>1</v>
      </c>
      <c r="CK90">
        <v>0</v>
      </c>
      <c r="CL90">
        <v>1</v>
      </c>
      <c r="CM90">
        <v>0</v>
      </c>
      <c r="CN90">
        <v>0</v>
      </c>
      <c r="CO90">
        <v>1</v>
      </c>
      <c r="CP90">
        <v>0</v>
      </c>
      <c r="CQ90">
        <v>1</v>
      </c>
      <c r="CR90">
        <v>0</v>
      </c>
      <c r="CS90">
        <v>1</v>
      </c>
      <c r="CT90">
        <v>1</v>
      </c>
      <c r="CU90" s="14">
        <f t="shared" si="10"/>
        <v>17</v>
      </c>
      <c r="CV90" s="1">
        <v>5</v>
      </c>
      <c r="CW90" s="1">
        <v>5</v>
      </c>
      <c r="CX90" s="1">
        <v>1</v>
      </c>
      <c r="CY90" s="1">
        <v>1</v>
      </c>
      <c r="CZ90" s="1">
        <v>3</v>
      </c>
      <c r="DA90" s="1">
        <v>3</v>
      </c>
      <c r="DB90" s="1">
        <v>2</v>
      </c>
      <c r="DC90" s="1">
        <v>3</v>
      </c>
      <c r="DD90" s="1">
        <v>1</v>
      </c>
      <c r="DE90" s="1">
        <v>1</v>
      </c>
      <c r="DF90" s="14">
        <f t="shared" si="11"/>
        <v>2.5</v>
      </c>
    </row>
    <row r="91" spans="1:110">
      <c r="A91">
        <v>90</v>
      </c>
      <c r="B91" s="1">
        <v>3</v>
      </c>
      <c r="C91" s="1">
        <v>2</v>
      </c>
      <c r="D91" s="10">
        <v>18</v>
      </c>
      <c r="E91" s="1" t="s">
        <v>267</v>
      </c>
      <c r="F91" s="1">
        <v>0</v>
      </c>
      <c r="G91">
        <v>0</v>
      </c>
      <c r="H91">
        <v>1</v>
      </c>
      <c r="I91">
        <v>0</v>
      </c>
      <c r="J91">
        <v>0</v>
      </c>
      <c r="K91">
        <v>1</v>
      </c>
      <c r="L91">
        <v>1</v>
      </c>
      <c r="M91">
        <v>1</v>
      </c>
      <c r="N91">
        <v>0</v>
      </c>
      <c r="O91">
        <v>0</v>
      </c>
      <c r="P91">
        <v>1</v>
      </c>
      <c r="Q91">
        <v>1</v>
      </c>
      <c r="R91">
        <v>1</v>
      </c>
      <c r="S91">
        <v>1</v>
      </c>
      <c r="T91">
        <v>1</v>
      </c>
      <c r="U91">
        <v>0</v>
      </c>
      <c r="V91">
        <v>1</v>
      </c>
      <c r="W91">
        <v>0</v>
      </c>
      <c r="X91">
        <v>1</v>
      </c>
      <c r="Y91">
        <v>0</v>
      </c>
      <c r="Z91">
        <v>0</v>
      </c>
      <c r="AA91">
        <v>1</v>
      </c>
      <c r="AB91">
        <v>0</v>
      </c>
      <c r="AC91">
        <v>0</v>
      </c>
      <c r="AD91">
        <v>0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0</v>
      </c>
      <c r="AK91" s="14">
        <f t="shared" si="8"/>
        <v>17</v>
      </c>
      <c r="AL91">
        <v>1</v>
      </c>
      <c r="AM91">
        <v>0</v>
      </c>
      <c r="AN91">
        <v>1</v>
      </c>
      <c r="AO91">
        <v>1</v>
      </c>
      <c r="AP91">
        <v>1</v>
      </c>
      <c r="AQ91">
        <v>0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0</v>
      </c>
      <c r="AY91">
        <v>1</v>
      </c>
      <c r="AZ91">
        <v>1</v>
      </c>
      <c r="BA91">
        <v>0</v>
      </c>
      <c r="BB91">
        <v>1</v>
      </c>
      <c r="BC91">
        <v>1</v>
      </c>
      <c r="BD91">
        <v>1</v>
      </c>
      <c r="BE91">
        <v>0</v>
      </c>
      <c r="BF91">
        <v>1</v>
      </c>
      <c r="BG91">
        <v>1</v>
      </c>
      <c r="BH91">
        <v>0</v>
      </c>
      <c r="BI91">
        <v>1</v>
      </c>
      <c r="BJ91">
        <v>0</v>
      </c>
      <c r="BK91">
        <v>1</v>
      </c>
      <c r="BL91">
        <v>1</v>
      </c>
      <c r="BM91">
        <v>0</v>
      </c>
      <c r="BN91">
        <v>1</v>
      </c>
      <c r="BO91">
        <v>1</v>
      </c>
      <c r="BP91" s="14">
        <f t="shared" si="9"/>
        <v>22</v>
      </c>
      <c r="BQ91">
        <v>1</v>
      </c>
      <c r="BR91">
        <v>1</v>
      </c>
      <c r="BS91">
        <v>0</v>
      </c>
      <c r="BT91">
        <v>0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0</v>
      </c>
      <c r="CB91">
        <v>0</v>
      </c>
      <c r="CC91">
        <v>0</v>
      </c>
      <c r="CD91">
        <v>1</v>
      </c>
      <c r="CE91">
        <v>0</v>
      </c>
      <c r="CF91">
        <v>1</v>
      </c>
      <c r="CG91">
        <v>0</v>
      </c>
      <c r="CH91">
        <v>1</v>
      </c>
      <c r="CI91">
        <v>0</v>
      </c>
      <c r="CJ91">
        <v>1</v>
      </c>
      <c r="CK91">
        <v>1</v>
      </c>
      <c r="CL91">
        <v>1</v>
      </c>
      <c r="CM91">
        <v>0</v>
      </c>
      <c r="CN91">
        <v>0</v>
      </c>
      <c r="CO91">
        <v>1</v>
      </c>
      <c r="CP91">
        <v>0</v>
      </c>
      <c r="CQ91">
        <v>1</v>
      </c>
      <c r="CR91">
        <v>0</v>
      </c>
      <c r="CS91">
        <v>0</v>
      </c>
      <c r="CT91">
        <v>1</v>
      </c>
      <c r="CU91" s="14">
        <f t="shared" si="10"/>
        <v>17</v>
      </c>
      <c r="CV91" s="1">
        <v>2</v>
      </c>
      <c r="CW91" s="1">
        <v>2</v>
      </c>
      <c r="CX91" s="1">
        <v>1</v>
      </c>
      <c r="CY91" s="1">
        <v>2</v>
      </c>
      <c r="CZ91" s="1">
        <v>3</v>
      </c>
      <c r="DA91" s="1">
        <v>4</v>
      </c>
      <c r="DB91" s="1">
        <v>3</v>
      </c>
      <c r="DC91" s="1">
        <v>1</v>
      </c>
      <c r="DD91" s="1">
        <v>3</v>
      </c>
      <c r="DE91" s="1">
        <v>1</v>
      </c>
      <c r="DF91" s="14">
        <f t="shared" si="11"/>
        <v>2.2000000000000002</v>
      </c>
    </row>
    <row r="92" spans="1:110">
      <c r="A92">
        <v>91</v>
      </c>
      <c r="B92" s="1">
        <v>3</v>
      </c>
      <c r="C92" s="1">
        <v>2</v>
      </c>
      <c r="D92" s="10">
        <v>20</v>
      </c>
      <c r="E92" s="1" t="s">
        <v>267</v>
      </c>
      <c r="F92" s="1">
        <v>0</v>
      </c>
      <c r="G92">
        <v>1</v>
      </c>
      <c r="H92">
        <v>1</v>
      </c>
      <c r="I92">
        <v>0</v>
      </c>
      <c r="J92">
        <v>1</v>
      </c>
      <c r="K92">
        <v>1</v>
      </c>
      <c r="L92">
        <v>0</v>
      </c>
      <c r="M92">
        <v>1</v>
      </c>
      <c r="N92">
        <v>0</v>
      </c>
      <c r="O92">
        <v>1</v>
      </c>
      <c r="P92">
        <v>1</v>
      </c>
      <c r="Q92">
        <v>1</v>
      </c>
      <c r="R92">
        <v>1</v>
      </c>
      <c r="S92">
        <v>0</v>
      </c>
      <c r="T92">
        <v>0</v>
      </c>
      <c r="U92">
        <v>1</v>
      </c>
      <c r="V92">
        <v>1</v>
      </c>
      <c r="W92">
        <v>1</v>
      </c>
      <c r="X92">
        <v>1</v>
      </c>
      <c r="Y92">
        <v>0</v>
      </c>
      <c r="Z92">
        <v>1</v>
      </c>
      <c r="AA92">
        <v>0</v>
      </c>
      <c r="AB92">
        <v>0</v>
      </c>
      <c r="AC92">
        <v>1</v>
      </c>
      <c r="AD92">
        <v>0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 s="14">
        <f t="shared" si="8"/>
        <v>21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0</v>
      </c>
      <c r="AR92">
        <v>1</v>
      </c>
      <c r="AS92">
        <v>1</v>
      </c>
      <c r="AT92">
        <v>0</v>
      </c>
      <c r="AU92">
        <v>0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0</v>
      </c>
      <c r="BI92">
        <v>1</v>
      </c>
      <c r="BJ92">
        <v>0</v>
      </c>
      <c r="BK92">
        <v>1</v>
      </c>
      <c r="BL92">
        <v>1</v>
      </c>
      <c r="BM92">
        <v>0</v>
      </c>
      <c r="BN92">
        <v>1</v>
      </c>
      <c r="BO92">
        <v>1</v>
      </c>
      <c r="BP92" s="14">
        <f t="shared" si="9"/>
        <v>24</v>
      </c>
      <c r="BQ92">
        <v>1</v>
      </c>
      <c r="BR92">
        <v>0</v>
      </c>
      <c r="BS92">
        <v>0</v>
      </c>
      <c r="BT92">
        <v>1</v>
      </c>
      <c r="BU92">
        <v>0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1</v>
      </c>
      <c r="CC92">
        <v>1</v>
      </c>
      <c r="CD92">
        <v>1</v>
      </c>
      <c r="CE92">
        <v>1</v>
      </c>
      <c r="CF92">
        <v>0</v>
      </c>
      <c r="CG92">
        <v>0</v>
      </c>
      <c r="CH92">
        <v>1</v>
      </c>
      <c r="CI92">
        <v>1</v>
      </c>
      <c r="CJ92">
        <v>0</v>
      </c>
      <c r="CK92">
        <v>0</v>
      </c>
      <c r="CL92">
        <v>0</v>
      </c>
      <c r="CM92">
        <v>1</v>
      </c>
      <c r="CN92">
        <v>1</v>
      </c>
      <c r="CO92">
        <v>1</v>
      </c>
      <c r="CP92">
        <v>1</v>
      </c>
      <c r="CQ92">
        <v>1</v>
      </c>
      <c r="CR92">
        <v>1</v>
      </c>
      <c r="CS92">
        <v>0</v>
      </c>
      <c r="CT92">
        <v>1</v>
      </c>
      <c r="CU92" s="14">
        <f t="shared" si="10"/>
        <v>21</v>
      </c>
      <c r="CV92" s="1">
        <v>1</v>
      </c>
      <c r="CW92" s="1">
        <v>5</v>
      </c>
      <c r="CX92" s="1">
        <v>3</v>
      </c>
      <c r="CY92" s="1">
        <v>1</v>
      </c>
      <c r="CZ92" s="1">
        <v>3</v>
      </c>
      <c r="DA92" s="1">
        <v>3</v>
      </c>
      <c r="DB92" s="1">
        <v>1</v>
      </c>
      <c r="DC92" s="1">
        <v>1</v>
      </c>
      <c r="DD92" s="1">
        <v>2</v>
      </c>
      <c r="DE92" s="1">
        <v>1</v>
      </c>
      <c r="DF92" s="14">
        <f t="shared" si="11"/>
        <v>2.1</v>
      </c>
    </row>
    <row r="93" spans="1:110">
      <c r="A93">
        <v>92</v>
      </c>
      <c r="B93" s="1">
        <v>3</v>
      </c>
      <c r="C93" s="1">
        <v>2</v>
      </c>
      <c r="D93" s="10">
        <v>19</v>
      </c>
      <c r="E93" s="1" t="s">
        <v>267</v>
      </c>
      <c r="F93" s="1">
        <v>0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0</v>
      </c>
      <c r="O93">
        <v>1</v>
      </c>
      <c r="P93">
        <v>1</v>
      </c>
      <c r="Q93">
        <v>0</v>
      </c>
      <c r="R93">
        <v>1</v>
      </c>
      <c r="S93">
        <v>1</v>
      </c>
      <c r="T93">
        <v>1</v>
      </c>
      <c r="U93">
        <v>0</v>
      </c>
      <c r="V93">
        <v>1</v>
      </c>
      <c r="W93">
        <v>1</v>
      </c>
      <c r="X93">
        <v>1</v>
      </c>
      <c r="Y93">
        <v>0</v>
      </c>
      <c r="Z93">
        <v>1</v>
      </c>
      <c r="AA93">
        <v>1</v>
      </c>
      <c r="AB93">
        <v>1</v>
      </c>
      <c r="AC93">
        <v>0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0</v>
      </c>
      <c r="AK93" s="14">
        <f t="shared" si="8"/>
        <v>24</v>
      </c>
      <c r="AL93">
        <v>1</v>
      </c>
      <c r="AM93">
        <v>0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0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0</v>
      </c>
      <c r="BF93">
        <v>0</v>
      </c>
      <c r="BG93">
        <v>1</v>
      </c>
      <c r="BH93">
        <v>0</v>
      </c>
      <c r="BI93">
        <v>1</v>
      </c>
      <c r="BJ93">
        <v>0</v>
      </c>
      <c r="BK93">
        <v>1</v>
      </c>
      <c r="BL93">
        <v>1</v>
      </c>
      <c r="BM93">
        <v>1</v>
      </c>
      <c r="BN93">
        <v>1</v>
      </c>
      <c r="BO93">
        <v>1</v>
      </c>
      <c r="BP93" s="14">
        <f t="shared" si="9"/>
        <v>24</v>
      </c>
      <c r="BQ93">
        <v>1</v>
      </c>
      <c r="BR93">
        <v>1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>
        <v>1</v>
      </c>
      <c r="BZ93">
        <v>1</v>
      </c>
      <c r="CA93">
        <v>1</v>
      </c>
      <c r="CB93">
        <v>0</v>
      </c>
      <c r="CC93">
        <v>1</v>
      </c>
      <c r="CD93">
        <v>1</v>
      </c>
      <c r="CE93">
        <v>1</v>
      </c>
      <c r="CF93">
        <v>1</v>
      </c>
      <c r="CG93">
        <v>1</v>
      </c>
      <c r="CH93">
        <v>1</v>
      </c>
      <c r="CI93">
        <v>1</v>
      </c>
      <c r="CJ93">
        <v>1</v>
      </c>
      <c r="CK93">
        <v>1</v>
      </c>
      <c r="CL93">
        <v>1</v>
      </c>
      <c r="CM93">
        <v>1</v>
      </c>
      <c r="CN93">
        <v>0</v>
      </c>
      <c r="CO93">
        <v>1</v>
      </c>
      <c r="CP93">
        <v>1</v>
      </c>
      <c r="CQ93">
        <v>0</v>
      </c>
      <c r="CR93">
        <v>1</v>
      </c>
      <c r="CS93">
        <v>0</v>
      </c>
      <c r="CT93">
        <v>1</v>
      </c>
      <c r="CU93" s="14">
        <f t="shared" si="10"/>
        <v>26</v>
      </c>
      <c r="CV93" s="1">
        <v>5</v>
      </c>
      <c r="CW93" s="1">
        <v>4</v>
      </c>
      <c r="CX93" s="1">
        <v>5</v>
      </c>
      <c r="CY93" s="1">
        <v>5</v>
      </c>
      <c r="CZ93" s="1">
        <v>4</v>
      </c>
      <c r="DA93" s="1">
        <v>3</v>
      </c>
      <c r="DB93" s="1">
        <v>3</v>
      </c>
      <c r="DC93" s="1">
        <v>1</v>
      </c>
      <c r="DD93" s="1">
        <v>2</v>
      </c>
      <c r="DE93" s="1">
        <v>1</v>
      </c>
      <c r="DF93" s="14">
        <f t="shared" si="11"/>
        <v>3.3</v>
      </c>
    </row>
    <row r="94" spans="1:110">
      <c r="A94">
        <v>93</v>
      </c>
      <c r="B94" s="1">
        <v>3</v>
      </c>
      <c r="C94" s="1">
        <v>2</v>
      </c>
      <c r="D94" s="10">
        <v>19</v>
      </c>
      <c r="E94" s="1" t="s">
        <v>267</v>
      </c>
      <c r="F94" s="1">
        <v>0</v>
      </c>
      <c r="G94">
        <v>1</v>
      </c>
      <c r="H94">
        <v>1</v>
      </c>
      <c r="I94">
        <v>0</v>
      </c>
      <c r="J94">
        <v>0</v>
      </c>
      <c r="K94">
        <v>1</v>
      </c>
      <c r="L94">
        <v>1</v>
      </c>
      <c r="M94">
        <v>0</v>
      </c>
      <c r="N94">
        <v>1</v>
      </c>
      <c r="O94">
        <v>0</v>
      </c>
      <c r="P94">
        <v>0</v>
      </c>
      <c r="Q94">
        <v>1</v>
      </c>
      <c r="R94">
        <v>1</v>
      </c>
      <c r="S94">
        <v>0</v>
      </c>
      <c r="T94">
        <v>0</v>
      </c>
      <c r="U94">
        <v>0</v>
      </c>
      <c r="V94">
        <v>1</v>
      </c>
      <c r="W94">
        <v>0</v>
      </c>
      <c r="X94">
        <v>1</v>
      </c>
      <c r="Y94">
        <v>0</v>
      </c>
      <c r="Z94">
        <v>0</v>
      </c>
      <c r="AA94">
        <v>1</v>
      </c>
      <c r="AB94">
        <v>1</v>
      </c>
      <c r="AC94">
        <v>0</v>
      </c>
      <c r="AD94">
        <v>0</v>
      </c>
      <c r="AE94">
        <v>0</v>
      </c>
      <c r="AF94">
        <v>1</v>
      </c>
      <c r="AG94">
        <v>1</v>
      </c>
      <c r="AH94">
        <v>0</v>
      </c>
      <c r="AI94">
        <v>0</v>
      </c>
      <c r="AJ94">
        <v>0</v>
      </c>
      <c r="AK94" s="14">
        <f t="shared" si="8"/>
        <v>13</v>
      </c>
      <c r="AL94">
        <v>1</v>
      </c>
      <c r="AM94">
        <v>0</v>
      </c>
      <c r="AN94">
        <v>1</v>
      </c>
      <c r="AO94">
        <v>1</v>
      </c>
      <c r="AP94">
        <v>0</v>
      </c>
      <c r="AQ94">
        <v>0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0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0</v>
      </c>
      <c r="BI94">
        <v>1</v>
      </c>
      <c r="BJ94">
        <v>0</v>
      </c>
      <c r="BK94">
        <v>1</v>
      </c>
      <c r="BL94">
        <v>1</v>
      </c>
      <c r="BM94">
        <v>1</v>
      </c>
      <c r="BN94">
        <v>1</v>
      </c>
      <c r="BO94">
        <v>1</v>
      </c>
      <c r="BP94" s="14">
        <f t="shared" si="9"/>
        <v>24</v>
      </c>
      <c r="BQ94">
        <v>1</v>
      </c>
      <c r="BR94">
        <v>0</v>
      </c>
      <c r="BS94">
        <v>1</v>
      </c>
      <c r="BT94">
        <v>1</v>
      </c>
      <c r="BU94">
        <v>0</v>
      </c>
      <c r="BV94">
        <v>0</v>
      </c>
      <c r="BW94">
        <v>1</v>
      </c>
      <c r="BX94">
        <v>1</v>
      </c>
      <c r="BY94">
        <v>1</v>
      </c>
      <c r="BZ94">
        <v>1</v>
      </c>
      <c r="CA94">
        <v>1</v>
      </c>
      <c r="CB94">
        <v>0</v>
      </c>
      <c r="CC94">
        <v>0</v>
      </c>
      <c r="CD94">
        <v>1</v>
      </c>
      <c r="CE94">
        <v>1</v>
      </c>
      <c r="CF94">
        <v>0</v>
      </c>
      <c r="CG94">
        <v>1</v>
      </c>
      <c r="CH94">
        <v>1</v>
      </c>
      <c r="CI94">
        <v>0</v>
      </c>
      <c r="CJ94">
        <v>1</v>
      </c>
      <c r="CK94">
        <v>1</v>
      </c>
      <c r="CL94">
        <v>1</v>
      </c>
      <c r="CM94">
        <v>1</v>
      </c>
      <c r="CN94">
        <v>0</v>
      </c>
      <c r="CO94">
        <v>1</v>
      </c>
      <c r="CP94">
        <v>1</v>
      </c>
      <c r="CQ94">
        <v>0</v>
      </c>
      <c r="CR94">
        <v>1</v>
      </c>
      <c r="CS94">
        <v>0</v>
      </c>
      <c r="CT94">
        <v>1</v>
      </c>
      <c r="CU94" s="14">
        <f t="shared" si="10"/>
        <v>20</v>
      </c>
      <c r="CV94" s="1">
        <v>2</v>
      </c>
      <c r="CW94" s="1">
        <v>2</v>
      </c>
      <c r="CX94" s="1">
        <v>2</v>
      </c>
      <c r="CY94" s="1">
        <v>1</v>
      </c>
      <c r="CZ94" s="1">
        <v>3</v>
      </c>
      <c r="DA94" s="1">
        <v>3</v>
      </c>
      <c r="DB94" s="1">
        <v>3</v>
      </c>
      <c r="DC94" s="1">
        <v>1</v>
      </c>
      <c r="DD94" s="1">
        <v>2</v>
      </c>
      <c r="DE94" s="1">
        <v>1</v>
      </c>
      <c r="DF94" s="14">
        <f t="shared" si="11"/>
        <v>2</v>
      </c>
    </row>
    <row r="95" spans="1:110">
      <c r="A95">
        <v>94</v>
      </c>
      <c r="B95" s="1">
        <v>3</v>
      </c>
      <c r="C95" s="1">
        <v>2</v>
      </c>
      <c r="D95" s="10">
        <v>18</v>
      </c>
      <c r="E95" s="1" t="s">
        <v>267</v>
      </c>
      <c r="F95" s="1">
        <v>0</v>
      </c>
      <c r="G95">
        <v>0</v>
      </c>
      <c r="H95">
        <v>1</v>
      </c>
      <c r="I95">
        <v>0</v>
      </c>
      <c r="J95">
        <v>0</v>
      </c>
      <c r="K95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0</v>
      </c>
      <c r="V95">
        <v>1</v>
      </c>
      <c r="W95">
        <v>1</v>
      </c>
      <c r="X95">
        <v>1</v>
      </c>
      <c r="Y95">
        <v>1</v>
      </c>
      <c r="Z95">
        <v>0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 s="14">
        <f t="shared" si="8"/>
        <v>24</v>
      </c>
      <c r="AL95">
        <v>1</v>
      </c>
      <c r="AM95">
        <v>0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0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0</v>
      </c>
      <c r="BI95">
        <v>1</v>
      </c>
      <c r="BJ95">
        <v>0</v>
      </c>
      <c r="BK95">
        <v>1</v>
      </c>
      <c r="BL95">
        <v>1</v>
      </c>
      <c r="BM95">
        <v>0</v>
      </c>
      <c r="BN95">
        <v>1</v>
      </c>
      <c r="BO95">
        <v>1</v>
      </c>
      <c r="BP95" s="14">
        <f t="shared" si="9"/>
        <v>24</v>
      </c>
      <c r="BQ95">
        <v>0</v>
      </c>
      <c r="BR95">
        <v>0</v>
      </c>
      <c r="BS95">
        <v>1</v>
      </c>
      <c r="BT95">
        <v>0</v>
      </c>
      <c r="BU95">
        <v>1</v>
      </c>
      <c r="BV95">
        <v>0</v>
      </c>
      <c r="BW95">
        <v>1</v>
      </c>
      <c r="BX95">
        <v>1</v>
      </c>
      <c r="BY95">
        <v>1</v>
      </c>
      <c r="BZ95">
        <v>1</v>
      </c>
      <c r="CA95">
        <v>1</v>
      </c>
      <c r="CB95">
        <v>1</v>
      </c>
      <c r="CC95">
        <v>0</v>
      </c>
      <c r="CD95">
        <v>1</v>
      </c>
      <c r="CE95">
        <v>1</v>
      </c>
      <c r="CF95">
        <v>0</v>
      </c>
      <c r="CG95">
        <v>0</v>
      </c>
      <c r="CH95">
        <v>1</v>
      </c>
      <c r="CI95">
        <v>1</v>
      </c>
      <c r="CJ95">
        <v>0</v>
      </c>
      <c r="CK95">
        <v>1</v>
      </c>
      <c r="CL95">
        <v>1</v>
      </c>
      <c r="CM95">
        <v>0</v>
      </c>
      <c r="CN95">
        <v>0</v>
      </c>
      <c r="CO95">
        <v>1</v>
      </c>
      <c r="CP95">
        <v>1</v>
      </c>
      <c r="CQ95">
        <v>1</v>
      </c>
      <c r="CR95">
        <v>0</v>
      </c>
      <c r="CS95">
        <v>1</v>
      </c>
      <c r="CT95">
        <v>1</v>
      </c>
      <c r="CU95" s="14">
        <f t="shared" si="10"/>
        <v>19</v>
      </c>
      <c r="CV95" s="1">
        <v>1</v>
      </c>
      <c r="CW95" s="1">
        <v>3</v>
      </c>
      <c r="CX95" s="1">
        <v>3</v>
      </c>
      <c r="CY95" s="1">
        <v>2</v>
      </c>
      <c r="CZ95" s="1">
        <v>2</v>
      </c>
      <c r="DA95" s="1">
        <v>3</v>
      </c>
      <c r="DB95" s="1">
        <v>2</v>
      </c>
      <c r="DC95" s="1">
        <v>1</v>
      </c>
      <c r="DD95" s="1">
        <v>2</v>
      </c>
      <c r="DE95" s="1">
        <v>1</v>
      </c>
      <c r="DF95" s="14">
        <f t="shared" si="11"/>
        <v>2</v>
      </c>
    </row>
    <row r="96" spans="1:110">
      <c r="A96">
        <v>95</v>
      </c>
      <c r="B96" s="1">
        <v>3</v>
      </c>
      <c r="C96" s="1">
        <v>2</v>
      </c>
      <c r="D96" s="10">
        <v>18</v>
      </c>
      <c r="E96" s="1" t="s">
        <v>267</v>
      </c>
      <c r="F96" s="1">
        <v>0</v>
      </c>
      <c r="G96">
        <v>0</v>
      </c>
      <c r="H96">
        <v>1</v>
      </c>
      <c r="I96">
        <v>0</v>
      </c>
      <c r="J96">
        <v>1</v>
      </c>
      <c r="K96">
        <v>1</v>
      </c>
      <c r="L96">
        <v>1</v>
      </c>
      <c r="M96">
        <v>1</v>
      </c>
      <c r="N96">
        <v>0</v>
      </c>
      <c r="O96">
        <v>0</v>
      </c>
      <c r="P96">
        <v>1</v>
      </c>
      <c r="Q96">
        <v>1</v>
      </c>
      <c r="R96">
        <v>1</v>
      </c>
      <c r="S96">
        <v>0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0</v>
      </c>
      <c r="AC96">
        <v>1</v>
      </c>
      <c r="AD96">
        <v>1</v>
      </c>
      <c r="AE96">
        <v>1</v>
      </c>
      <c r="AF96">
        <v>1</v>
      </c>
      <c r="AG96">
        <v>0</v>
      </c>
      <c r="AH96">
        <v>1</v>
      </c>
      <c r="AI96">
        <v>1</v>
      </c>
      <c r="AJ96">
        <v>1</v>
      </c>
      <c r="AK96" s="14">
        <f t="shared" si="8"/>
        <v>23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0</v>
      </c>
      <c r="AR96">
        <v>1</v>
      </c>
      <c r="AS96">
        <v>1</v>
      </c>
      <c r="AT96">
        <v>0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0</v>
      </c>
      <c r="BK96">
        <v>1</v>
      </c>
      <c r="BL96">
        <v>1</v>
      </c>
      <c r="BM96">
        <v>1</v>
      </c>
      <c r="BN96">
        <v>1</v>
      </c>
      <c r="BO96">
        <v>1</v>
      </c>
      <c r="BP96" s="14">
        <f t="shared" si="9"/>
        <v>26</v>
      </c>
      <c r="BQ96">
        <v>1</v>
      </c>
      <c r="BR96">
        <v>1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>
        <v>1</v>
      </c>
      <c r="BZ96">
        <v>1</v>
      </c>
      <c r="CA96">
        <v>1</v>
      </c>
      <c r="CB96">
        <v>1</v>
      </c>
      <c r="CC96">
        <v>1</v>
      </c>
      <c r="CD96">
        <v>1</v>
      </c>
      <c r="CE96">
        <v>1</v>
      </c>
      <c r="CF96">
        <v>1</v>
      </c>
      <c r="CG96">
        <v>0</v>
      </c>
      <c r="CH96">
        <v>1</v>
      </c>
      <c r="CI96">
        <v>1</v>
      </c>
      <c r="CJ96">
        <v>1</v>
      </c>
      <c r="CK96">
        <v>0</v>
      </c>
      <c r="CL96">
        <v>1</v>
      </c>
      <c r="CM96">
        <v>1</v>
      </c>
      <c r="CN96">
        <v>0</v>
      </c>
      <c r="CO96">
        <v>1</v>
      </c>
      <c r="CP96">
        <v>0</v>
      </c>
      <c r="CQ96">
        <v>0</v>
      </c>
      <c r="CR96">
        <v>1</v>
      </c>
      <c r="CS96">
        <v>0</v>
      </c>
      <c r="CT96">
        <v>1</v>
      </c>
      <c r="CU96" s="14">
        <f t="shared" si="10"/>
        <v>24</v>
      </c>
      <c r="CV96" s="1">
        <v>4</v>
      </c>
      <c r="CW96" s="1">
        <v>2</v>
      </c>
      <c r="CX96" s="1">
        <v>5</v>
      </c>
      <c r="CY96" s="1">
        <v>2</v>
      </c>
      <c r="CZ96" s="1">
        <v>5</v>
      </c>
      <c r="DA96" s="1">
        <v>4</v>
      </c>
      <c r="DB96" s="1">
        <v>3</v>
      </c>
      <c r="DC96" s="1">
        <v>1</v>
      </c>
      <c r="DD96" s="1">
        <v>5</v>
      </c>
      <c r="DE96" s="1">
        <v>1</v>
      </c>
      <c r="DF96" s="14">
        <f t="shared" si="11"/>
        <v>3.2</v>
      </c>
    </row>
    <row r="97" spans="1:110">
      <c r="A97">
        <v>96</v>
      </c>
      <c r="B97" s="1">
        <v>3</v>
      </c>
      <c r="C97" s="1">
        <v>2</v>
      </c>
      <c r="D97" s="10">
        <v>18</v>
      </c>
      <c r="E97" s="1" t="s">
        <v>267</v>
      </c>
      <c r="F97" s="1">
        <v>0</v>
      </c>
      <c r="G97">
        <v>0</v>
      </c>
      <c r="H97">
        <v>1</v>
      </c>
      <c r="I97">
        <v>0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0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0</v>
      </c>
      <c r="AF97">
        <v>1</v>
      </c>
      <c r="AG97">
        <v>1</v>
      </c>
      <c r="AH97">
        <v>1</v>
      </c>
      <c r="AI97">
        <v>1</v>
      </c>
      <c r="AJ97">
        <v>1</v>
      </c>
      <c r="AK97" s="14">
        <f t="shared" si="8"/>
        <v>26</v>
      </c>
      <c r="AL97">
        <v>1</v>
      </c>
      <c r="AM97">
        <v>0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0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0</v>
      </c>
      <c r="BI97">
        <v>1</v>
      </c>
      <c r="BJ97">
        <v>0</v>
      </c>
      <c r="BK97">
        <v>1</v>
      </c>
      <c r="BL97">
        <v>1</v>
      </c>
      <c r="BM97">
        <v>1</v>
      </c>
      <c r="BN97">
        <v>1</v>
      </c>
      <c r="BO97">
        <v>1</v>
      </c>
      <c r="BP97" s="14">
        <f t="shared" si="9"/>
        <v>26</v>
      </c>
      <c r="BQ97">
        <v>1</v>
      </c>
      <c r="BR97">
        <v>1</v>
      </c>
      <c r="BS97">
        <v>1</v>
      </c>
      <c r="BT97">
        <v>1</v>
      </c>
      <c r="BU97">
        <v>1</v>
      </c>
      <c r="BV97">
        <v>0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0</v>
      </c>
      <c r="CC97">
        <v>1</v>
      </c>
      <c r="CD97">
        <v>1</v>
      </c>
      <c r="CE97">
        <v>1</v>
      </c>
      <c r="CF97">
        <v>1</v>
      </c>
      <c r="CG97">
        <v>1</v>
      </c>
      <c r="CH97">
        <v>1</v>
      </c>
      <c r="CI97">
        <v>0</v>
      </c>
      <c r="CJ97">
        <v>1</v>
      </c>
      <c r="CK97">
        <v>1</v>
      </c>
      <c r="CL97">
        <v>1</v>
      </c>
      <c r="CM97">
        <v>0</v>
      </c>
      <c r="CN97">
        <v>0</v>
      </c>
      <c r="CO97">
        <v>1</v>
      </c>
      <c r="CP97">
        <v>1</v>
      </c>
      <c r="CQ97">
        <v>0</v>
      </c>
      <c r="CR97">
        <v>1</v>
      </c>
      <c r="CS97">
        <v>1</v>
      </c>
      <c r="CT97">
        <v>1</v>
      </c>
      <c r="CU97" s="14">
        <f t="shared" si="10"/>
        <v>24</v>
      </c>
      <c r="CV97" s="1">
        <v>4</v>
      </c>
      <c r="CW97" s="1">
        <v>2</v>
      </c>
      <c r="CX97" s="1">
        <v>5</v>
      </c>
      <c r="CY97" s="1">
        <v>1</v>
      </c>
      <c r="CZ97" s="1">
        <v>4</v>
      </c>
      <c r="DA97" s="1">
        <v>4</v>
      </c>
      <c r="DB97" s="1">
        <v>1</v>
      </c>
      <c r="DC97" s="1">
        <v>5</v>
      </c>
      <c r="DD97" s="1">
        <v>4</v>
      </c>
      <c r="DE97" s="1">
        <v>1</v>
      </c>
      <c r="DF97" s="14">
        <f t="shared" si="11"/>
        <v>3.1</v>
      </c>
    </row>
    <row r="98" spans="1:110">
      <c r="A98">
        <v>97</v>
      </c>
      <c r="B98" s="1">
        <v>3</v>
      </c>
      <c r="C98" s="1">
        <v>2</v>
      </c>
      <c r="D98" s="10">
        <v>18</v>
      </c>
      <c r="E98" s="1" t="s">
        <v>267</v>
      </c>
      <c r="F98" s="1">
        <v>0</v>
      </c>
      <c r="G98">
        <v>0</v>
      </c>
      <c r="H98">
        <v>0</v>
      </c>
      <c r="I98">
        <v>0</v>
      </c>
      <c r="J98">
        <v>1</v>
      </c>
      <c r="K98">
        <v>1</v>
      </c>
      <c r="L98">
        <v>1</v>
      </c>
      <c r="M98">
        <v>0</v>
      </c>
      <c r="N98">
        <v>0</v>
      </c>
      <c r="O98">
        <v>0</v>
      </c>
      <c r="P98">
        <v>1</v>
      </c>
      <c r="Q98">
        <v>1</v>
      </c>
      <c r="R98">
        <v>1</v>
      </c>
      <c r="S98">
        <v>0</v>
      </c>
      <c r="T98">
        <v>0</v>
      </c>
      <c r="U98">
        <v>0</v>
      </c>
      <c r="V98">
        <v>1</v>
      </c>
      <c r="W98">
        <v>1</v>
      </c>
      <c r="X98">
        <v>1</v>
      </c>
      <c r="Y98">
        <v>1</v>
      </c>
      <c r="Z98">
        <v>0</v>
      </c>
      <c r="AA98">
        <v>1</v>
      </c>
      <c r="AB98">
        <v>0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 s="14">
        <f t="shared" ref="AK98:AK111" si="12">SUM(G98:AJ98)</f>
        <v>19</v>
      </c>
      <c r="AL98">
        <v>1</v>
      </c>
      <c r="AM98">
        <v>1</v>
      </c>
      <c r="AN98">
        <v>1</v>
      </c>
      <c r="AO98">
        <v>1</v>
      </c>
      <c r="AP98">
        <v>0</v>
      </c>
      <c r="AQ98">
        <v>0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0</v>
      </c>
      <c r="AX98">
        <v>1</v>
      </c>
      <c r="AY98">
        <v>1</v>
      </c>
      <c r="AZ98">
        <v>0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0</v>
      </c>
      <c r="BH98">
        <v>0</v>
      </c>
      <c r="BI98">
        <v>1</v>
      </c>
      <c r="BJ98">
        <v>0</v>
      </c>
      <c r="BK98">
        <v>1</v>
      </c>
      <c r="BL98">
        <v>1</v>
      </c>
      <c r="BM98">
        <v>1</v>
      </c>
      <c r="BN98">
        <v>1</v>
      </c>
      <c r="BO98">
        <v>1</v>
      </c>
      <c r="BP98" s="14">
        <f t="shared" ref="BP98:BP111" si="13">SUM(AL98:BO98)</f>
        <v>23</v>
      </c>
      <c r="BQ98">
        <v>0</v>
      </c>
      <c r="BR98">
        <v>1</v>
      </c>
      <c r="BS98">
        <v>0</v>
      </c>
      <c r="BT98">
        <v>0</v>
      </c>
      <c r="BU98">
        <v>1</v>
      </c>
      <c r="BV98">
        <v>1</v>
      </c>
      <c r="BW98">
        <v>1</v>
      </c>
      <c r="BX98">
        <v>1</v>
      </c>
      <c r="BY98">
        <v>0</v>
      </c>
      <c r="BZ98">
        <v>0</v>
      </c>
      <c r="CA98">
        <v>1</v>
      </c>
      <c r="CB98">
        <v>1</v>
      </c>
      <c r="CC98">
        <v>0</v>
      </c>
      <c r="CD98">
        <v>1</v>
      </c>
      <c r="CE98">
        <v>0</v>
      </c>
      <c r="CF98">
        <v>0</v>
      </c>
      <c r="CG98">
        <v>0</v>
      </c>
      <c r="CH98">
        <v>1</v>
      </c>
      <c r="CI98">
        <v>0</v>
      </c>
      <c r="CJ98">
        <v>0</v>
      </c>
      <c r="CK98">
        <v>1</v>
      </c>
      <c r="CL98">
        <v>1</v>
      </c>
      <c r="CM98">
        <v>0</v>
      </c>
      <c r="CN98">
        <v>1</v>
      </c>
      <c r="CO98">
        <v>1</v>
      </c>
      <c r="CP98">
        <v>0</v>
      </c>
      <c r="CQ98">
        <v>1</v>
      </c>
      <c r="CR98">
        <v>0</v>
      </c>
      <c r="CS98">
        <v>1</v>
      </c>
      <c r="CT98">
        <v>0</v>
      </c>
      <c r="CU98" s="14">
        <f t="shared" ref="CU98:CU111" si="14">SUM(BQ98:CT98)</f>
        <v>15</v>
      </c>
      <c r="CV98" s="1">
        <v>3</v>
      </c>
      <c r="CW98" s="1">
        <v>1</v>
      </c>
      <c r="CX98" s="1">
        <v>2</v>
      </c>
      <c r="CY98" s="1">
        <v>1</v>
      </c>
      <c r="CZ98" s="1">
        <v>4</v>
      </c>
      <c r="DA98" s="1">
        <v>3</v>
      </c>
      <c r="DB98" s="1">
        <v>2</v>
      </c>
      <c r="DC98" s="1">
        <v>1</v>
      </c>
      <c r="DD98" s="1">
        <v>1</v>
      </c>
      <c r="DE98" s="1">
        <v>1</v>
      </c>
      <c r="DF98" s="14">
        <f t="shared" ref="DF98:DF111" si="15">AVERAGE(CV98:DE98)</f>
        <v>1.9</v>
      </c>
    </row>
    <row r="99" spans="1:110">
      <c r="A99">
        <v>98</v>
      </c>
      <c r="B99" s="1">
        <v>3</v>
      </c>
      <c r="C99" s="1">
        <v>2</v>
      </c>
      <c r="D99" s="10">
        <v>18</v>
      </c>
      <c r="E99" s="1" t="s">
        <v>267</v>
      </c>
      <c r="F99" s="1">
        <v>0</v>
      </c>
      <c r="G99">
        <v>1</v>
      </c>
      <c r="H99">
        <v>0</v>
      </c>
      <c r="I99">
        <v>1</v>
      </c>
      <c r="J99">
        <v>0</v>
      </c>
      <c r="K99">
        <v>1</v>
      </c>
      <c r="L99">
        <v>1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1</v>
      </c>
      <c r="T99">
        <v>1</v>
      </c>
      <c r="U99">
        <v>0</v>
      </c>
      <c r="V99">
        <v>1</v>
      </c>
      <c r="W99">
        <v>0</v>
      </c>
      <c r="X99">
        <v>1</v>
      </c>
      <c r="Y99">
        <v>1</v>
      </c>
      <c r="Z99">
        <v>0</v>
      </c>
      <c r="AA99">
        <v>1</v>
      </c>
      <c r="AB99">
        <v>0</v>
      </c>
      <c r="AC99">
        <v>1</v>
      </c>
      <c r="AD99">
        <v>0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 s="14">
        <f t="shared" si="12"/>
        <v>18</v>
      </c>
      <c r="AL99">
        <v>1</v>
      </c>
      <c r="AM99">
        <v>0</v>
      </c>
      <c r="AN99">
        <v>1</v>
      </c>
      <c r="AO99">
        <v>1</v>
      </c>
      <c r="AP99">
        <v>0</v>
      </c>
      <c r="AQ99">
        <v>0</v>
      </c>
      <c r="AR99">
        <v>1</v>
      </c>
      <c r="AS99">
        <v>1</v>
      </c>
      <c r="AT99">
        <v>0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0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0</v>
      </c>
      <c r="BH99">
        <v>0</v>
      </c>
      <c r="BI99">
        <v>1</v>
      </c>
      <c r="BJ99">
        <v>0</v>
      </c>
      <c r="BK99">
        <v>1</v>
      </c>
      <c r="BL99">
        <v>1</v>
      </c>
      <c r="BM99">
        <v>1</v>
      </c>
      <c r="BN99">
        <v>1</v>
      </c>
      <c r="BO99">
        <v>1</v>
      </c>
      <c r="BP99" s="14">
        <f t="shared" si="13"/>
        <v>22</v>
      </c>
      <c r="BQ99">
        <v>1</v>
      </c>
      <c r="BR99">
        <v>0</v>
      </c>
      <c r="BS99">
        <v>0</v>
      </c>
      <c r="BT99">
        <v>1</v>
      </c>
      <c r="BU99">
        <v>0</v>
      </c>
      <c r="BV99">
        <v>1</v>
      </c>
      <c r="BW99">
        <v>1</v>
      </c>
      <c r="BX99">
        <v>1</v>
      </c>
      <c r="BY99">
        <v>1</v>
      </c>
      <c r="BZ99">
        <v>1</v>
      </c>
      <c r="CA99">
        <v>1</v>
      </c>
      <c r="CB99">
        <v>0</v>
      </c>
      <c r="CC99">
        <v>0</v>
      </c>
      <c r="CD99">
        <v>1</v>
      </c>
      <c r="CE99">
        <v>1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1</v>
      </c>
      <c r="CM99">
        <v>0</v>
      </c>
      <c r="CN99">
        <v>0</v>
      </c>
      <c r="CO99">
        <v>1</v>
      </c>
      <c r="CP99">
        <v>0</v>
      </c>
      <c r="CQ99">
        <v>1</v>
      </c>
      <c r="CR99">
        <v>1</v>
      </c>
      <c r="CS99">
        <v>1</v>
      </c>
      <c r="CT99">
        <v>1</v>
      </c>
      <c r="CU99" s="14">
        <f t="shared" si="14"/>
        <v>16</v>
      </c>
      <c r="CV99" s="1">
        <v>1</v>
      </c>
      <c r="CW99" s="1">
        <v>5</v>
      </c>
      <c r="CX99" s="1">
        <v>1</v>
      </c>
      <c r="CY99" s="1">
        <v>5</v>
      </c>
      <c r="CZ99" s="1">
        <v>3</v>
      </c>
      <c r="DA99" s="1">
        <v>2</v>
      </c>
      <c r="DB99" s="1">
        <v>1</v>
      </c>
      <c r="DC99" s="1">
        <v>1</v>
      </c>
      <c r="DD99" s="1">
        <v>1</v>
      </c>
      <c r="DE99" s="1">
        <v>1</v>
      </c>
      <c r="DF99" s="14">
        <f t="shared" si="15"/>
        <v>2.1</v>
      </c>
    </row>
    <row r="100" spans="1:110">
      <c r="A100">
        <v>99</v>
      </c>
      <c r="B100" s="1">
        <v>3</v>
      </c>
      <c r="C100" s="1">
        <v>2</v>
      </c>
      <c r="D100" s="10">
        <v>19</v>
      </c>
      <c r="E100" s="1" t="s">
        <v>267</v>
      </c>
      <c r="F100" s="1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s="14">
        <f t="shared" si="12"/>
        <v>4</v>
      </c>
      <c r="AL100">
        <v>1</v>
      </c>
      <c r="AM100">
        <v>0</v>
      </c>
      <c r="AN100">
        <v>0</v>
      </c>
      <c r="AO100">
        <v>1</v>
      </c>
      <c r="AP100">
        <v>0</v>
      </c>
      <c r="AQ100">
        <v>0</v>
      </c>
      <c r="AR100">
        <v>1</v>
      </c>
      <c r="AS100">
        <v>1</v>
      </c>
      <c r="AT100">
        <v>1</v>
      </c>
      <c r="AU100">
        <v>0</v>
      </c>
      <c r="AV100">
        <v>1</v>
      </c>
      <c r="AW100">
        <v>0</v>
      </c>
      <c r="AX100">
        <v>0</v>
      </c>
      <c r="AY100">
        <v>0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0</v>
      </c>
      <c r="BF100">
        <v>1</v>
      </c>
      <c r="BG100">
        <v>0</v>
      </c>
      <c r="BH100">
        <v>0</v>
      </c>
      <c r="BI100">
        <v>0</v>
      </c>
      <c r="BJ100">
        <v>1</v>
      </c>
      <c r="BK100">
        <v>1</v>
      </c>
      <c r="BL100">
        <v>1</v>
      </c>
      <c r="BM100">
        <v>0</v>
      </c>
      <c r="BN100">
        <v>0</v>
      </c>
      <c r="BO100">
        <v>0</v>
      </c>
      <c r="BP100" s="14">
        <f t="shared" si="13"/>
        <v>15</v>
      </c>
      <c r="BQ100">
        <v>1</v>
      </c>
      <c r="BR100">
        <v>1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1</v>
      </c>
      <c r="BZ100">
        <v>1</v>
      </c>
      <c r="CA100">
        <v>0</v>
      </c>
      <c r="CB100">
        <v>1</v>
      </c>
      <c r="CC100">
        <v>0</v>
      </c>
      <c r="CD100">
        <v>1</v>
      </c>
      <c r="CE100">
        <v>0</v>
      </c>
      <c r="CF100">
        <v>0</v>
      </c>
      <c r="CG100">
        <v>1</v>
      </c>
      <c r="CH100">
        <v>1</v>
      </c>
      <c r="CI100">
        <v>1</v>
      </c>
      <c r="CJ100">
        <v>0</v>
      </c>
      <c r="CK100">
        <v>0</v>
      </c>
      <c r="CL100">
        <v>1</v>
      </c>
      <c r="CM100">
        <v>1</v>
      </c>
      <c r="CN100">
        <v>0</v>
      </c>
      <c r="CO100">
        <v>1</v>
      </c>
      <c r="CP100">
        <v>0</v>
      </c>
      <c r="CQ100">
        <v>0</v>
      </c>
      <c r="CR100">
        <v>1</v>
      </c>
      <c r="CS100">
        <v>0</v>
      </c>
      <c r="CT100">
        <v>0</v>
      </c>
      <c r="CU100" s="14">
        <f t="shared" si="14"/>
        <v>13</v>
      </c>
      <c r="CV100" s="1">
        <v>2</v>
      </c>
      <c r="CW100" s="1">
        <v>3</v>
      </c>
      <c r="CX100" s="1">
        <v>4</v>
      </c>
      <c r="CY100" s="1">
        <v>3</v>
      </c>
      <c r="CZ100" s="1">
        <v>4</v>
      </c>
      <c r="DA100" s="1">
        <v>3</v>
      </c>
      <c r="DB100" s="1">
        <v>1</v>
      </c>
      <c r="DC100" s="1">
        <v>4</v>
      </c>
      <c r="DD100" s="1">
        <v>4</v>
      </c>
      <c r="DE100" s="1">
        <v>1</v>
      </c>
      <c r="DF100" s="14">
        <f t="shared" si="15"/>
        <v>2.9</v>
      </c>
    </row>
    <row r="101" spans="1:110">
      <c r="A101">
        <v>100</v>
      </c>
      <c r="B101" s="1">
        <v>3</v>
      </c>
      <c r="C101" s="1">
        <v>2</v>
      </c>
      <c r="D101" s="10">
        <v>20</v>
      </c>
      <c r="E101" s="1" t="s">
        <v>267</v>
      </c>
      <c r="F101" s="1">
        <v>0</v>
      </c>
      <c r="G101">
        <v>0</v>
      </c>
      <c r="H101">
        <v>1</v>
      </c>
      <c r="I101">
        <v>1</v>
      </c>
      <c r="J101">
        <v>0</v>
      </c>
      <c r="K101">
        <v>1</v>
      </c>
      <c r="L101">
        <v>0</v>
      </c>
      <c r="M101">
        <v>1</v>
      </c>
      <c r="N101">
        <v>1</v>
      </c>
      <c r="O101">
        <v>0</v>
      </c>
      <c r="P101">
        <v>1</v>
      </c>
      <c r="Q101">
        <v>1</v>
      </c>
      <c r="R101">
        <v>1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1</v>
      </c>
      <c r="Y101">
        <v>1</v>
      </c>
      <c r="Z101">
        <v>1</v>
      </c>
      <c r="AA101">
        <v>0</v>
      </c>
      <c r="AB101">
        <v>1</v>
      </c>
      <c r="AC101">
        <v>1</v>
      </c>
      <c r="AD101">
        <v>0</v>
      </c>
      <c r="AE101">
        <v>1</v>
      </c>
      <c r="AF101">
        <v>0</v>
      </c>
      <c r="AG101">
        <v>1</v>
      </c>
      <c r="AH101">
        <v>1</v>
      </c>
      <c r="AI101">
        <v>1</v>
      </c>
      <c r="AJ101">
        <v>1</v>
      </c>
      <c r="AK101" s="14">
        <f t="shared" si="12"/>
        <v>20</v>
      </c>
      <c r="AL101">
        <v>0</v>
      </c>
      <c r="AM101">
        <v>0</v>
      </c>
      <c r="AN101">
        <v>1</v>
      </c>
      <c r="AO101">
        <v>0</v>
      </c>
      <c r="AP101">
        <v>1</v>
      </c>
      <c r="AQ101">
        <v>0</v>
      </c>
      <c r="AR101">
        <v>1</v>
      </c>
      <c r="AS101">
        <v>1</v>
      </c>
      <c r="AT101">
        <v>1</v>
      </c>
      <c r="AU101">
        <v>0</v>
      </c>
      <c r="AV101">
        <v>1</v>
      </c>
      <c r="AW101">
        <v>1</v>
      </c>
      <c r="AX101">
        <v>0</v>
      </c>
      <c r="AY101">
        <v>0</v>
      </c>
      <c r="AZ101">
        <v>1</v>
      </c>
      <c r="BA101">
        <v>0</v>
      </c>
      <c r="BB101">
        <v>1</v>
      </c>
      <c r="BC101">
        <v>0</v>
      </c>
      <c r="BD101">
        <v>1</v>
      </c>
      <c r="BE101">
        <v>1</v>
      </c>
      <c r="BF101">
        <v>1</v>
      </c>
      <c r="BG101">
        <v>0</v>
      </c>
      <c r="BH101">
        <v>0</v>
      </c>
      <c r="BI101">
        <v>1</v>
      </c>
      <c r="BJ101">
        <v>0</v>
      </c>
      <c r="BK101">
        <v>1</v>
      </c>
      <c r="BL101">
        <v>1</v>
      </c>
      <c r="BM101">
        <v>0</v>
      </c>
      <c r="BN101">
        <v>1</v>
      </c>
      <c r="BO101">
        <v>1</v>
      </c>
      <c r="BP101" s="14">
        <f t="shared" si="13"/>
        <v>17</v>
      </c>
      <c r="BQ101">
        <v>1</v>
      </c>
      <c r="BR101">
        <v>0</v>
      </c>
      <c r="BS101">
        <v>0</v>
      </c>
      <c r="BT101">
        <v>1</v>
      </c>
      <c r="BU101">
        <v>1</v>
      </c>
      <c r="BV101">
        <v>0</v>
      </c>
      <c r="BW101">
        <v>0</v>
      </c>
      <c r="BX101">
        <v>1</v>
      </c>
      <c r="BY101">
        <v>0</v>
      </c>
      <c r="BZ101">
        <v>1</v>
      </c>
      <c r="CA101">
        <v>0</v>
      </c>
      <c r="CB101">
        <v>0</v>
      </c>
      <c r="CC101">
        <v>0</v>
      </c>
      <c r="CD101">
        <v>0</v>
      </c>
      <c r="CE101">
        <v>1</v>
      </c>
      <c r="CF101">
        <v>1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1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 s="14">
        <f t="shared" si="14"/>
        <v>8</v>
      </c>
      <c r="CV101" s="1">
        <v>1</v>
      </c>
      <c r="CW101" s="1">
        <v>4</v>
      </c>
      <c r="CX101" s="1">
        <v>1</v>
      </c>
      <c r="CY101" s="1">
        <v>1</v>
      </c>
      <c r="CZ101" s="1">
        <v>1</v>
      </c>
      <c r="DA101" s="1">
        <v>1</v>
      </c>
      <c r="DB101" s="1">
        <v>1</v>
      </c>
      <c r="DC101" s="1">
        <v>3</v>
      </c>
      <c r="DD101" s="1">
        <v>2</v>
      </c>
      <c r="DE101" s="1">
        <v>1</v>
      </c>
      <c r="DF101" s="14">
        <f t="shared" si="15"/>
        <v>1.6</v>
      </c>
    </row>
    <row r="102" spans="1:110">
      <c r="A102">
        <v>101</v>
      </c>
      <c r="B102" s="1">
        <v>3</v>
      </c>
      <c r="C102" s="1">
        <v>2</v>
      </c>
      <c r="D102" s="10">
        <v>19</v>
      </c>
      <c r="E102" s="1" t="s">
        <v>267</v>
      </c>
      <c r="F102" s="1">
        <v>0</v>
      </c>
      <c r="G102">
        <v>1</v>
      </c>
      <c r="H102">
        <v>0</v>
      </c>
      <c r="I102">
        <v>1</v>
      </c>
      <c r="J102">
        <v>1</v>
      </c>
      <c r="K102">
        <v>1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1</v>
      </c>
      <c r="W102">
        <v>0</v>
      </c>
      <c r="X102">
        <v>1</v>
      </c>
      <c r="Y102">
        <v>0</v>
      </c>
      <c r="Z102">
        <v>0</v>
      </c>
      <c r="AA102">
        <v>1</v>
      </c>
      <c r="AB102">
        <v>0</v>
      </c>
      <c r="AC102">
        <v>1</v>
      </c>
      <c r="AD102">
        <v>1</v>
      </c>
      <c r="AE102">
        <v>1</v>
      </c>
      <c r="AF102">
        <v>1</v>
      </c>
      <c r="AG102">
        <v>0</v>
      </c>
      <c r="AH102">
        <v>0</v>
      </c>
      <c r="AI102">
        <v>1</v>
      </c>
      <c r="AJ102">
        <v>1</v>
      </c>
      <c r="AK102" s="14">
        <f t="shared" si="12"/>
        <v>16</v>
      </c>
      <c r="AL102">
        <v>1</v>
      </c>
      <c r="AM102">
        <v>0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0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0</v>
      </c>
      <c r="BI102">
        <v>1</v>
      </c>
      <c r="BJ102">
        <v>1</v>
      </c>
      <c r="BK102">
        <v>1</v>
      </c>
      <c r="BL102">
        <v>1</v>
      </c>
      <c r="BM102">
        <v>0</v>
      </c>
      <c r="BN102">
        <v>1</v>
      </c>
      <c r="BO102">
        <v>1</v>
      </c>
      <c r="BP102" s="14">
        <f t="shared" si="13"/>
        <v>25</v>
      </c>
      <c r="BQ102">
        <v>1</v>
      </c>
      <c r="BR102">
        <v>1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>
        <v>1</v>
      </c>
      <c r="BZ102">
        <v>1</v>
      </c>
      <c r="CA102">
        <v>1</v>
      </c>
      <c r="CB102">
        <v>0</v>
      </c>
      <c r="CC102">
        <v>1</v>
      </c>
      <c r="CD102">
        <v>1</v>
      </c>
      <c r="CE102">
        <v>1</v>
      </c>
      <c r="CF102">
        <v>0</v>
      </c>
      <c r="CG102">
        <v>1</v>
      </c>
      <c r="CH102">
        <v>1</v>
      </c>
      <c r="CI102">
        <v>1</v>
      </c>
      <c r="CJ102">
        <v>1</v>
      </c>
      <c r="CK102">
        <v>0</v>
      </c>
      <c r="CL102">
        <v>1</v>
      </c>
      <c r="CM102">
        <v>1</v>
      </c>
      <c r="CN102">
        <v>0</v>
      </c>
      <c r="CO102">
        <v>1</v>
      </c>
      <c r="CP102">
        <v>1</v>
      </c>
      <c r="CQ102">
        <v>0</v>
      </c>
      <c r="CR102">
        <v>0</v>
      </c>
      <c r="CS102">
        <v>0</v>
      </c>
      <c r="CT102">
        <v>0</v>
      </c>
      <c r="CU102" s="14">
        <f t="shared" si="14"/>
        <v>22</v>
      </c>
      <c r="CV102" s="1">
        <v>1</v>
      </c>
      <c r="CW102" s="1">
        <v>5</v>
      </c>
      <c r="CX102" s="1">
        <v>5</v>
      </c>
      <c r="CY102" s="1">
        <v>5</v>
      </c>
      <c r="CZ102" s="1">
        <v>4</v>
      </c>
      <c r="DA102" s="1">
        <v>3</v>
      </c>
      <c r="DB102" s="1">
        <v>4</v>
      </c>
      <c r="DC102" s="1">
        <v>1</v>
      </c>
      <c r="DD102" s="1">
        <v>2</v>
      </c>
      <c r="DE102" s="1">
        <v>1</v>
      </c>
      <c r="DF102" s="14">
        <f t="shared" si="15"/>
        <v>3.1</v>
      </c>
    </row>
    <row r="103" spans="1:110">
      <c r="A103">
        <v>102</v>
      </c>
      <c r="B103" s="1">
        <v>3</v>
      </c>
      <c r="C103" s="1">
        <v>2</v>
      </c>
      <c r="D103" s="10">
        <v>19</v>
      </c>
      <c r="E103" s="1" t="s">
        <v>267</v>
      </c>
      <c r="F103" s="1">
        <v>0</v>
      </c>
      <c r="G103">
        <v>0</v>
      </c>
      <c r="H103">
        <v>1</v>
      </c>
      <c r="I103">
        <v>0</v>
      </c>
      <c r="J103">
        <v>1</v>
      </c>
      <c r="K103">
        <v>1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1</v>
      </c>
      <c r="S103">
        <v>1</v>
      </c>
      <c r="T103">
        <v>0</v>
      </c>
      <c r="U103">
        <v>0</v>
      </c>
      <c r="V103">
        <v>1</v>
      </c>
      <c r="W103">
        <v>1</v>
      </c>
      <c r="X103">
        <v>1</v>
      </c>
      <c r="Y103">
        <v>1</v>
      </c>
      <c r="Z103">
        <v>0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 s="14">
        <f t="shared" si="12"/>
        <v>20</v>
      </c>
      <c r="AL103">
        <v>1</v>
      </c>
      <c r="AM103">
        <v>0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0</v>
      </c>
      <c r="BN103">
        <v>1</v>
      </c>
      <c r="BO103">
        <v>0</v>
      </c>
      <c r="BP103" s="14">
        <f t="shared" si="13"/>
        <v>27</v>
      </c>
      <c r="BQ103">
        <v>1</v>
      </c>
      <c r="BR103">
        <v>0</v>
      </c>
      <c r="BS103">
        <v>0</v>
      </c>
      <c r="BT103">
        <v>1</v>
      </c>
      <c r="BU103">
        <v>0</v>
      </c>
      <c r="BV103">
        <v>1</v>
      </c>
      <c r="BW103">
        <v>0</v>
      </c>
      <c r="BX103">
        <v>1</v>
      </c>
      <c r="BY103">
        <v>1</v>
      </c>
      <c r="BZ103">
        <v>1</v>
      </c>
      <c r="CA103">
        <v>1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1</v>
      </c>
      <c r="CJ103">
        <v>0</v>
      </c>
      <c r="CK103">
        <v>0</v>
      </c>
      <c r="CL103">
        <v>1</v>
      </c>
      <c r="CM103">
        <v>0</v>
      </c>
      <c r="CN103">
        <v>1</v>
      </c>
      <c r="CO103">
        <v>1</v>
      </c>
      <c r="CP103">
        <v>0</v>
      </c>
      <c r="CQ103">
        <v>0</v>
      </c>
      <c r="CR103">
        <v>0</v>
      </c>
      <c r="CS103">
        <v>0</v>
      </c>
      <c r="CT103">
        <v>0</v>
      </c>
      <c r="CU103" s="14">
        <f t="shared" si="14"/>
        <v>11</v>
      </c>
      <c r="CV103" s="1">
        <v>2</v>
      </c>
      <c r="CW103" s="1">
        <v>2</v>
      </c>
      <c r="CX103" s="1">
        <v>5</v>
      </c>
      <c r="CY103" s="1">
        <v>2</v>
      </c>
      <c r="CZ103" s="1">
        <v>3</v>
      </c>
      <c r="DA103" s="1">
        <v>4</v>
      </c>
      <c r="DB103" s="1">
        <v>2</v>
      </c>
      <c r="DC103" s="1">
        <v>3</v>
      </c>
      <c r="DD103" s="1">
        <v>4</v>
      </c>
      <c r="DE103" s="1">
        <v>1</v>
      </c>
      <c r="DF103" s="14">
        <f t="shared" si="15"/>
        <v>2.8</v>
      </c>
    </row>
    <row r="104" spans="1:110">
      <c r="A104">
        <v>103</v>
      </c>
      <c r="B104" s="1">
        <v>3</v>
      </c>
      <c r="C104" s="1">
        <v>2</v>
      </c>
      <c r="D104" s="10">
        <v>19</v>
      </c>
      <c r="E104" s="1" t="s">
        <v>267</v>
      </c>
      <c r="F104" s="1">
        <v>0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0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0</v>
      </c>
      <c r="U104">
        <v>0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0</v>
      </c>
      <c r="AF104">
        <v>1</v>
      </c>
      <c r="AG104">
        <v>1</v>
      </c>
      <c r="AH104">
        <v>1</v>
      </c>
      <c r="AI104">
        <v>1</v>
      </c>
      <c r="AJ104">
        <v>1</v>
      </c>
      <c r="AK104" s="14">
        <f t="shared" si="12"/>
        <v>26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0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1</v>
      </c>
      <c r="BP104" s="14">
        <f t="shared" si="13"/>
        <v>28</v>
      </c>
      <c r="BQ104">
        <v>1</v>
      </c>
      <c r="BR104">
        <v>1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>
        <v>1</v>
      </c>
      <c r="BZ104">
        <v>1</v>
      </c>
      <c r="CA104">
        <v>1</v>
      </c>
      <c r="CB104">
        <v>1</v>
      </c>
      <c r="CC104">
        <v>1</v>
      </c>
      <c r="CD104">
        <v>1</v>
      </c>
      <c r="CE104">
        <v>0</v>
      </c>
      <c r="CF104">
        <v>0</v>
      </c>
      <c r="CG104">
        <v>0</v>
      </c>
      <c r="CH104">
        <v>1</v>
      </c>
      <c r="CI104">
        <v>1</v>
      </c>
      <c r="CJ104">
        <v>1</v>
      </c>
      <c r="CK104">
        <v>1</v>
      </c>
      <c r="CL104">
        <v>1</v>
      </c>
      <c r="CM104">
        <v>1</v>
      </c>
      <c r="CN104">
        <v>1</v>
      </c>
      <c r="CO104">
        <v>0</v>
      </c>
      <c r="CP104">
        <v>1</v>
      </c>
      <c r="CQ104">
        <v>1</v>
      </c>
      <c r="CR104">
        <v>1</v>
      </c>
      <c r="CS104">
        <v>1</v>
      </c>
      <c r="CT104">
        <v>1</v>
      </c>
      <c r="CU104" s="14">
        <f t="shared" si="14"/>
        <v>26</v>
      </c>
      <c r="CV104" s="1">
        <v>1</v>
      </c>
      <c r="CW104" s="1">
        <v>3</v>
      </c>
      <c r="CX104" s="1">
        <v>5</v>
      </c>
      <c r="CY104" s="1">
        <v>3</v>
      </c>
      <c r="CZ104" s="1">
        <v>4</v>
      </c>
      <c r="DA104" s="1">
        <v>4</v>
      </c>
      <c r="DB104" s="1">
        <v>4</v>
      </c>
      <c r="DC104" s="1">
        <v>3</v>
      </c>
      <c r="DD104" s="1">
        <v>5</v>
      </c>
      <c r="DE104" s="1">
        <v>1</v>
      </c>
      <c r="DF104" s="14">
        <f t="shared" si="15"/>
        <v>3.3</v>
      </c>
    </row>
    <row r="105" spans="1:110">
      <c r="A105">
        <v>104</v>
      </c>
      <c r="B105" s="1">
        <v>3</v>
      </c>
      <c r="C105" s="1">
        <v>2</v>
      </c>
      <c r="D105" s="10">
        <v>18</v>
      </c>
      <c r="E105" s="1" t="s">
        <v>267</v>
      </c>
      <c r="F105" s="1">
        <v>0</v>
      </c>
      <c r="G105">
        <v>0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1</v>
      </c>
      <c r="W105">
        <v>1</v>
      </c>
      <c r="X105">
        <v>1</v>
      </c>
      <c r="Y105">
        <v>1</v>
      </c>
      <c r="Z105">
        <v>0</v>
      </c>
      <c r="AA105">
        <v>1</v>
      </c>
      <c r="AB105">
        <v>1</v>
      </c>
      <c r="AC105">
        <v>1</v>
      </c>
      <c r="AD105">
        <v>0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 s="14">
        <f t="shared" si="12"/>
        <v>23</v>
      </c>
      <c r="AL105">
        <v>1</v>
      </c>
      <c r="AM105">
        <v>0</v>
      </c>
      <c r="AN105">
        <v>1</v>
      </c>
      <c r="AO105">
        <v>1</v>
      </c>
      <c r="AP105">
        <v>0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0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0</v>
      </c>
      <c r="BI105">
        <v>1</v>
      </c>
      <c r="BJ105">
        <v>0</v>
      </c>
      <c r="BK105">
        <v>1</v>
      </c>
      <c r="BL105">
        <v>1</v>
      </c>
      <c r="BM105">
        <v>1</v>
      </c>
      <c r="BN105">
        <v>1</v>
      </c>
      <c r="BO105">
        <v>1</v>
      </c>
      <c r="BP105" s="14">
        <f t="shared" si="13"/>
        <v>25</v>
      </c>
      <c r="BQ105">
        <v>1</v>
      </c>
      <c r="BR105">
        <v>0</v>
      </c>
      <c r="BS105">
        <v>1</v>
      </c>
      <c r="BT105">
        <v>1</v>
      </c>
      <c r="BU105">
        <v>1</v>
      </c>
      <c r="BV105">
        <v>0</v>
      </c>
      <c r="BW105">
        <v>0</v>
      </c>
      <c r="BX105">
        <v>1</v>
      </c>
      <c r="BY105">
        <v>1</v>
      </c>
      <c r="BZ105">
        <v>1</v>
      </c>
      <c r="CA105">
        <v>1</v>
      </c>
      <c r="CB105">
        <v>0</v>
      </c>
      <c r="CC105">
        <v>0</v>
      </c>
      <c r="CD105">
        <v>1</v>
      </c>
      <c r="CE105">
        <v>0</v>
      </c>
      <c r="CF105">
        <v>1</v>
      </c>
      <c r="CG105">
        <v>0</v>
      </c>
      <c r="CH105">
        <v>1</v>
      </c>
      <c r="CI105">
        <v>1</v>
      </c>
      <c r="CJ105">
        <v>1</v>
      </c>
      <c r="CK105">
        <v>1</v>
      </c>
      <c r="CL105">
        <v>1</v>
      </c>
      <c r="CM105">
        <v>0</v>
      </c>
      <c r="CN105">
        <v>1</v>
      </c>
      <c r="CO105">
        <v>1</v>
      </c>
      <c r="CP105">
        <v>0</v>
      </c>
      <c r="CQ105">
        <v>0</v>
      </c>
      <c r="CR105">
        <v>0</v>
      </c>
      <c r="CS105">
        <v>0</v>
      </c>
      <c r="CT105">
        <v>1</v>
      </c>
      <c r="CU105" s="14">
        <f t="shared" si="14"/>
        <v>18</v>
      </c>
      <c r="CV105" s="1">
        <v>5</v>
      </c>
      <c r="CW105" s="1">
        <v>2</v>
      </c>
      <c r="CX105" s="1">
        <v>5</v>
      </c>
      <c r="CY105" s="1">
        <v>1</v>
      </c>
      <c r="CZ105" s="1">
        <v>4</v>
      </c>
      <c r="DA105" s="1">
        <v>3</v>
      </c>
      <c r="DB105" s="1">
        <v>1</v>
      </c>
      <c r="DC105" s="1">
        <v>3</v>
      </c>
      <c r="DD105" s="1">
        <v>2</v>
      </c>
      <c r="DE105" s="1">
        <v>1</v>
      </c>
      <c r="DF105" s="14">
        <f t="shared" si="15"/>
        <v>2.7</v>
      </c>
    </row>
    <row r="106" spans="1:110">
      <c r="A106">
        <v>105</v>
      </c>
      <c r="B106" s="1">
        <v>3</v>
      </c>
      <c r="C106" s="1">
        <v>2</v>
      </c>
      <c r="D106" s="10">
        <v>18</v>
      </c>
      <c r="E106" s="1" t="s">
        <v>267</v>
      </c>
      <c r="F106" s="1">
        <v>0</v>
      </c>
      <c r="G106">
        <v>0</v>
      </c>
      <c r="H106">
        <v>1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1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1</v>
      </c>
      <c r="AD106">
        <v>0</v>
      </c>
      <c r="AE106">
        <v>1</v>
      </c>
      <c r="AF106">
        <v>1</v>
      </c>
      <c r="AG106">
        <v>0</v>
      </c>
      <c r="AH106">
        <v>0</v>
      </c>
      <c r="AI106">
        <v>1</v>
      </c>
      <c r="AJ106">
        <v>1</v>
      </c>
      <c r="AK106" s="14">
        <f t="shared" si="12"/>
        <v>10</v>
      </c>
      <c r="AL106">
        <v>1</v>
      </c>
      <c r="AM106">
        <v>1</v>
      </c>
      <c r="AN106">
        <v>1</v>
      </c>
      <c r="AO106">
        <v>1</v>
      </c>
      <c r="AP106">
        <v>0</v>
      </c>
      <c r="AQ106">
        <v>1</v>
      </c>
      <c r="AR106">
        <v>1</v>
      </c>
      <c r="AS106">
        <v>1</v>
      </c>
      <c r="AT106">
        <v>0</v>
      </c>
      <c r="AU106">
        <v>0</v>
      </c>
      <c r="AV106">
        <v>1</v>
      </c>
      <c r="AW106">
        <v>0</v>
      </c>
      <c r="AX106">
        <v>0</v>
      </c>
      <c r="AY106">
        <v>0</v>
      </c>
      <c r="AZ106">
        <v>1</v>
      </c>
      <c r="BA106">
        <v>1</v>
      </c>
      <c r="BB106">
        <v>0</v>
      </c>
      <c r="BC106">
        <v>1</v>
      </c>
      <c r="BD106">
        <v>1</v>
      </c>
      <c r="BE106">
        <v>0</v>
      </c>
      <c r="BF106">
        <v>1</v>
      </c>
      <c r="BG106">
        <v>1</v>
      </c>
      <c r="BH106">
        <v>0</v>
      </c>
      <c r="BI106">
        <v>0</v>
      </c>
      <c r="BJ106">
        <v>0</v>
      </c>
      <c r="BK106">
        <v>1</v>
      </c>
      <c r="BL106">
        <v>1</v>
      </c>
      <c r="BM106">
        <v>0</v>
      </c>
      <c r="BN106">
        <v>1</v>
      </c>
      <c r="BO106">
        <v>1</v>
      </c>
      <c r="BP106" s="14">
        <f t="shared" si="13"/>
        <v>18</v>
      </c>
      <c r="BQ106">
        <v>1</v>
      </c>
      <c r="BR106">
        <v>0</v>
      </c>
      <c r="BS106">
        <v>1</v>
      </c>
      <c r="BT106">
        <v>1</v>
      </c>
      <c r="BU106">
        <v>0</v>
      </c>
      <c r="BV106">
        <v>0</v>
      </c>
      <c r="BW106">
        <v>0</v>
      </c>
      <c r="BX106">
        <v>1</v>
      </c>
      <c r="BY106">
        <v>0</v>
      </c>
      <c r="BZ106">
        <v>1</v>
      </c>
      <c r="CA106">
        <v>0</v>
      </c>
      <c r="CB106">
        <v>0</v>
      </c>
      <c r="CC106">
        <v>1</v>
      </c>
      <c r="CD106">
        <v>1</v>
      </c>
      <c r="CE106">
        <v>1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1</v>
      </c>
      <c r="CN106">
        <v>1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 s="14">
        <f t="shared" si="14"/>
        <v>10</v>
      </c>
      <c r="CV106" s="1">
        <v>1</v>
      </c>
      <c r="CW106" s="1">
        <v>1</v>
      </c>
      <c r="CX106" s="1">
        <v>1</v>
      </c>
      <c r="CY106" s="1">
        <v>1</v>
      </c>
      <c r="CZ106" s="1">
        <v>2</v>
      </c>
      <c r="DA106" s="1">
        <v>2</v>
      </c>
      <c r="DB106" s="1">
        <v>1</v>
      </c>
      <c r="DC106" s="1">
        <v>1</v>
      </c>
      <c r="DD106" s="1">
        <v>5</v>
      </c>
      <c r="DE106" s="1">
        <v>1</v>
      </c>
      <c r="DF106" s="14">
        <f t="shared" si="15"/>
        <v>1.6</v>
      </c>
    </row>
    <row r="107" spans="1:110">
      <c r="A107">
        <v>106</v>
      </c>
      <c r="B107" s="1">
        <v>3</v>
      </c>
      <c r="C107" s="1">
        <v>2</v>
      </c>
      <c r="D107" s="10">
        <v>20</v>
      </c>
      <c r="E107" s="1" t="s">
        <v>267</v>
      </c>
      <c r="F107" s="1">
        <v>0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0</v>
      </c>
      <c r="V107">
        <v>1</v>
      </c>
      <c r="W107">
        <v>1</v>
      </c>
      <c r="X107">
        <v>1</v>
      </c>
      <c r="Y107">
        <v>0</v>
      </c>
      <c r="Z107">
        <v>1</v>
      </c>
      <c r="AA107">
        <v>1</v>
      </c>
      <c r="AB107">
        <v>1</v>
      </c>
      <c r="AC107">
        <v>1</v>
      </c>
      <c r="AD107">
        <v>0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 s="14">
        <f t="shared" si="12"/>
        <v>27</v>
      </c>
      <c r="AL107">
        <v>1</v>
      </c>
      <c r="AM107">
        <v>0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0</v>
      </c>
      <c r="BG107">
        <v>1</v>
      </c>
      <c r="BH107">
        <v>0</v>
      </c>
      <c r="BI107">
        <v>1</v>
      </c>
      <c r="BJ107">
        <v>0</v>
      </c>
      <c r="BK107">
        <v>1</v>
      </c>
      <c r="BL107">
        <v>1</v>
      </c>
      <c r="BM107">
        <v>1</v>
      </c>
      <c r="BN107">
        <v>1</v>
      </c>
      <c r="BO107">
        <v>1</v>
      </c>
      <c r="BP107" s="14">
        <f t="shared" si="13"/>
        <v>26</v>
      </c>
      <c r="BQ107">
        <v>1</v>
      </c>
      <c r="BR107">
        <v>1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>
        <v>1</v>
      </c>
      <c r="BZ107">
        <v>1</v>
      </c>
      <c r="CA107">
        <v>1</v>
      </c>
      <c r="CB107">
        <v>1</v>
      </c>
      <c r="CC107">
        <v>1</v>
      </c>
      <c r="CD107">
        <v>1</v>
      </c>
      <c r="CE107">
        <v>1</v>
      </c>
      <c r="CF107">
        <v>0</v>
      </c>
      <c r="CG107">
        <v>1</v>
      </c>
      <c r="CH107">
        <v>1</v>
      </c>
      <c r="CI107">
        <v>1</v>
      </c>
      <c r="CJ107">
        <v>1</v>
      </c>
      <c r="CK107">
        <v>0</v>
      </c>
      <c r="CL107">
        <v>1</v>
      </c>
      <c r="CM107">
        <v>1</v>
      </c>
      <c r="CN107">
        <v>1</v>
      </c>
      <c r="CO107">
        <v>1</v>
      </c>
      <c r="CP107">
        <v>0</v>
      </c>
      <c r="CQ107">
        <v>1</v>
      </c>
      <c r="CR107">
        <v>1</v>
      </c>
      <c r="CS107">
        <v>0</v>
      </c>
      <c r="CT107">
        <v>1</v>
      </c>
      <c r="CU107" s="14">
        <f t="shared" si="14"/>
        <v>26</v>
      </c>
      <c r="CV107" s="1">
        <v>1</v>
      </c>
      <c r="CW107" s="1">
        <v>1</v>
      </c>
      <c r="CX107" s="1">
        <v>4</v>
      </c>
      <c r="CY107" s="1">
        <v>1</v>
      </c>
      <c r="CZ107" s="1">
        <v>3</v>
      </c>
      <c r="DA107" s="1">
        <v>2</v>
      </c>
      <c r="DB107" s="1">
        <v>1</v>
      </c>
      <c r="DC107" s="1">
        <v>1</v>
      </c>
      <c r="DD107" s="1">
        <v>2</v>
      </c>
      <c r="DE107" s="1">
        <v>1</v>
      </c>
      <c r="DF107" s="14">
        <f t="shared" si="15"/>
        <v>1.7</v>
      </c>
    </row>
    <row r="108" spans="1:110">
      <c r="A108">
        <v>107</v>
      </c>
      <c r="B108" s="1">
        <v>3</v>
      </c>
      <c r="C108" s="1">
        <v>2</v>
      </c>
      <c r="D108" s="10">
        <v>19</v>
      </c>
      <c r="E108" s="1" t="s">
        <v>267</v>
      </c>
      <c r="F108" s="1">
        <v>0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0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0</v>
      </c>
      <c r="T108">
        <v>1</v>
      </c>
      <c r="U108">
        <v>0</v>
      </c>
      <c r="V108">
        <v>1</v>
      </c>
      <c r="W108">
        <v>0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0</v>
      </c>
      <c r="AD108">
        <v>1</v>
      </c>
      <c r="AE108">
        <v>0</v>
      </c>
      <c r="AF108">
        <v>1</v>
      </c>
      <c r="AG108">
        <v>0</v>
      </c>
      <c r="AH108">
        <v>0</v>
      </c>
      <c r="AI108">
        <v>1</v>
      </c>
      <c r="AJ108">
        <v>0</v>
      </c>
      <c r="AK108" s="14">
        <f t="shared" si="12"/>
        <v>21</v>
      </c>
      <c r="AL108">
        <v>1</v>
      </c>
      <c r="AM108">
        <v>0</v>
      </c>
      <c r="AN108">
        <v>1</v>
      </c>
      <c r="AO108">
        <v>1</v>
      </c>
      <c r="AP108">
        <v>1</v>
      </c>
      <c r="AQ108">
        <v>0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0</v>
      </c>
      <c r="BG108">
        <v>1</v>
      </c>
      <c r="BH108">
        <v>0</v>
      </c>
      <c r="BI108">
        <v>0</v>
      </c>
      <c r="BJ108">
        <v>0</v>
      </c>
      <c r="BK108">
        <v>1</v>
      </c>
      <c r="BL108">
        <v>1</v>
      </c>
      <c r="BM108">
        <v>1</v>
      </c>
      <c r="BN108">
        <v>1</v>
      </c>
      <c r="BO108">
        <v>1</v>
      </c>
      <c r="BP108" s="14">
        <f t="shared" si="13"/>
        <v>24</v>
      </c>
      <c r="BQ108">
        <v>1</v>
      </c>
      <c r="BR108">
        <v>1</v>
      </c>
      <c r="BS108">
        <v>0</v>
      </c>
      <c r="BT108">
        <v>1</v>
      </c>
      <c r="BU108">
        <v>1</v>
      </c>
      <c r="BV108">
        <v>1</v>
      </c>
      <c r="BW108">
        <v>1</v>
      </c>
      <c r="BX108">
        <v>1</v>
      </c>
      <c r="BY108">
        <v>1</v>
      </c>
      <c r="BZ108">
        <v>1</v>
      </c>
      <c r="CA108">
        <v>1</v>
      </c>
      <c r="CB108">
        <v>1</v>
      </c>
      <c r="CC108">
        <v>0</v>
      </c>
      <c r="CD108">
        <v>1</v>
      </c>
      <c r="CE108">
        <v>1</v>
      </c>
      <c r="CF108">
        <v>0</v>
      </c>
      <c r="CG108">
        <v>0</v>
      </c>
      <c r="CH108">
        <v>1</v>
      </c>
      <c r="CI108">
        <v>1</v>
      </c>
      <c r="CJ108">
        <v>1</v>
      </c>
      <c r="CK108">
        <v>1</v>
      </c>
      <c r="CL108">
        <v>1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 s="14">
        <f t="shared" si="14"/>
        <v>26</v>
      </c>
      <c r="CV108" s="1">
        <v>1</v>
      </c>
      <c r="CW108" s="1">
        <v>1</v>
      </c>
      <c r="CX108" s="1">
        <v>3</v>
      </c>
      <c r="CY108" s="1">
        <v>2</v>
      </c>
      <c r="CZ108" s="1">
        <v>3</v>
      </c>
      <c r="DA108" s="1">
        <v>3</v>
      </c>
      <c r="DB108" s="1">
        <v>1</v>
      </c>
      <c r="DC108" s="1">
        <v>1</v>
      </c>
      <c r="DD108" s="1">
        <v>2</v>
      </c>
      <c r="DE108" s="1">
        <v>1</v>
      </c>
      <c r="DF108" s="14">
        <f t="shared" si="15"/>
        <v>1.8</v>
      </c>
    </row>
    <row r="109" spans="1:110">
      <c r="A109">
        <v>108</v>
      </c>
      <c r="B109" s="1">
        <v>3</v>
      </c>
      <c r="C109" s="1">
        <v>2</v>
      </c>
      <c r="D109" s="10">
        <v>19</v>
      </c>
      <c r="E109" s="1" t="s">
        <v>267</v>
      </c>
      <c r="F109" s="1">
        <v>0</v>
      </c>
      <c r="G109">
        <v>0</v>
      </c>
      <c r="H109">
        <v>1</v>
      </c>
      <c r="I109">
        <v>0</v>
      </c>
      <c r="J109">
        <v>1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1</v>
      </c>
      <c r="Q109">
        <v>0</v>
      </c>
      <c r="R109">
        <v>1</v>
      </c>
      <c r="S109">
        <v>1</v>
      </c>
      <c r="T109">
        <v>1</v>
      </c>
      <c r="U109">
        <v>1</v>
      </c>
      <c r="V109">
        <v>0</v>
      </c>
      <c r="W109">
        <v>1</v>
      </c>
      <c r="X109">
        <v>1</v>
      </c>
      <c r="Y109">
        <v>1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0</v>
      </c>
      <c r="AK109" s="14">
        <f t="shared" si="12"/>
        <v>13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0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0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0</v>
      </c>
      <c r="BG109">
        <v>1</v>
      </c>
      <c r="BH109">
        <v>0</v>
      </c>
      <c r="BI109">
        <v>1</v>
      </c>
      <c r="BJ109">
        <v>0</v>
      </c>
      <c r="BK109">
        <v>1</v>
      </c>
      <c r="BL109">
        <v>1</v>
      </c>
      <c r="BM109">
        <v>0</v>
      </c>
      <c r="BN109">
        <v>1</v>
      </c>
      <c r="BO109">
        <v>1</v>
      </c>
      <c r="BP109" s="14">
        <f t="shared" si="13"/>
        <v>24</v>
      </c>
      <c r="BQ109">
        <v>1</v>
      </c>
      <c r="BR109">
        <v>1</v>
      </c>
      <c r="BS109">
        <v>1</v>
      </c>
      <c r="BT109">
        <v>0</v>
      </c>
      <c r="BU109">
        <v>1</v>
      </c>
      <c r="BV109">
        <v>0</v>
      </c>
      <c r="BW109">
        <v>1</v>
      </c>
      <c r="BX109">
        <v>1</v>
      </c>
      <c r="BY109">
        <v>1</v>
      </c>
      <c r="BZ109">
        <v>1</v>
      </c>
      <c r="CA109">
        <v>1</v>
      </c>
      <c r="CB109">
        <v>0</v>
      </c>
      <c r="CC109">
        <v>0</v>
      </c>
      <c r="CD109">
        <v>1</v>
      </c>
      <c r="CE109">
        <v>0</v>
      </c>
      <c r="CF109">
        <v>0</v>
      </c>
      <c r="CG109">
        <v>1</v>
      </c>
      <c r="CH109">
        <v>1</v>
      </c>
      <c r="CI109">
        <v>0</v>
      </c>
      <c r="CJ109">
        <v>0</v>
      </c>
      <c r="CK109">
        <v>0</v>
      </c>
      <c r="CL109">
        <v>1</v>
      </c>
      <c r="CM109">
        <v>1</v>
      </c>
      <c r="CN109">
        <v>0</v>
      </c>
      <c r="CO109">
        <v>1</v>
      </c>
      <c r="CP109">
        <v>0</v>
      </c>
      <c r="CQ109">
        <v>1</v>
      </c>
      <c r="CR109">
        <v>1</v>
      </c>
      <c r="CS109">
        <v>1</v>
      </c>
      <c r="CT109">
        <v>1</v>
      </c>
      <c r="CU109" s="14">
        <f t="shared" si="14"/>
        <v>19</v>
      </c>
      <c r="CV109" s="1">
        <v>1</v>
      </c>
      <c r="CW109" s="1">
        <v>4</v>
      </c>
      <c r="CX109" s="1">
        <v>5</v>
      </c>
      <c r="CY109" s="1">
        <v>1</v>
      </c>
      <c r="CZ109" s="1">
        <v>3</v>
      </c>
      <c r="DA109" s="1">
        <v>3</v>
      </c>
      <c r="DB109" s="1">
        <v>2</v>
      </c>
      <c r="DC109" s="1">
        <v>3</v>
      </c>
      <c r="DD109" s="1">
        <v>5</v>
      </c>
      <c r="DE109" s="1">
        <v>1</v>
      </c>
      <c r="DF109" s="14">
        <f t="shared" si="15"/>
        <v>2.8</v>
      </c>
    </row>
    <row r="110" spans="1:110">
      <c r="A110">
        <v>109</v>
      </c>
      <c r="B110" s="1">
        <v>3</v>
      </c>
      <c r="C110" s="1">
        <v>1</v>
      </c>
      <c r="D110" s="10">
        <v>19</v>
      </c>
      <c r="E110" s="1" t="s">
        <v>267</v>
      </c>
      <c r="F110" s="1">
        <v>0</v>
      </c>
      <c r="G110">
        <v>0</v>
      </c>
      <c r="H110">
        <v>1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1</v>
      </c>
      <c r="O110">
        <v>0</v>
      </c>
      <c r="P110">
        <v>1</v>
      </c>
      <c r="Q110">
        <v>1</v>
      </c>
      <c r="R110">
        <v>0</v>
      </c>
      <c r="S110">
        <v>0</v>
      </c>
      <c r="T110">
        <v>1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0</v>
      </c>
      <c r="AA110">
        <v>1</v>
      </c>
      <c r="AB110">
        <v>0</v>
      </c>
      <c r="AC110">
        <v>1</v>
      </c>
      <c r="AD110">
        <v>0</v>
      </c>
      <c r="AE110">
        <v>0</v>
      </c>
      <c r="AF110">
        <v>0</v>
      </c>
      <c r="AG110">
        <v>1</v>
      </c>
      <c r="AH110">
        <v>0</v>
      </c>
      <c r="AI110">
        <v>1</v>
      </c>
      <c r="AJ110">
        <v>1</v>
      </c>
      <c r="AK110" s="14">
        <f t="shared" si="12"/>
        <v>11</v>
      </c>
      <c r="AL110">
        <v>1</v>
      </c>
      <c r="AM110">
        <v>0</v>
      </c>
      <c r="AN110">
        <v>1</v>
      </c>
      <c r="AO110">
        <v>1</v>
      </c>
      <c r="AP110">
        <v>1</v>
      </c>
      <c r="AQ110">
        <v>0</v>
      </c>
      <c r="AR110">
        <v>0</v>
      </c>
      <c r="AS110">
        <v>1</v>
      </c>
      <c r="AT110">
        <v>0</v>
      </c>
      <c r="AU110">
        <v>0</v>
      </c>
      <c r="AV110">
        <v>1</v>
      </c>
      <c r="AW110">
        <v>1</v>
      </c>
      <c r="AX110">
        <v>0</v>
      </c>
      <c r="AY110">
        <v>1</v>
      </c>
      <c r="AZ110">
        <v>1</v>
      </c>
      <c r="BA110">
        <v>0</v>
      </c>
      <c r="BB110">
        <v>1</v>
      </c>
      <c r="BC110">
        <v>1</v>
      </c>
      <c r="BD110">
        <v>1</v>
      </c>
      <c r="BE110">
        <v>1</v>
      </c>
      <c r="BF110">
        <v>0</v>
      </c>
      <c r="BG110">
        <v>1</v>
      </c>
      <c r="BH110">
        <v>1</v>
      </c>
      <c r="BI110">
        <v>0</v>
      </c>
      <c r="BJ110">
        <v>0</v>
      </c>
      <c r="BK110">
        <v>1</v>
      </c>
      <c r="BL110">
        <v>1</v>
      </c>
      <c r="BM110">
        <v>1</v>
      </c>
      <c r="BN110">
        <v>0</v>
      </c>
      <c r="BO110">
        <v>1</v>
      </c>
      <c r="BP110" s="14">
        <f t="shared" si="13"/>
        <v>19</v>
      </c>
      <c r="BQ110">
        <v>1</v>
      </c>
      <c r="BR110">
        <v>1</v>
      </c>
      <c r="BS110">
        <v>0</v>
      </c>
      <c r="BT110">
        <v>0</v>
      </c>
      <c r="BU110">
        <v>1</v>
      </c>
      <c r="BV110">
        <v>1</v>
      </c>
      <c r="BW110">
        <v>1</v>
      </c>
      <c r="BX110">
        <v>1</v>
      </c>
      <c r="BY110">
        <v>1</v>
      </c>
      <c r="BZ110">
        <v>1</v>
      </c>
      <c r="CA110">
        <v>0</v>
      </c>
      <c r="CB110">
        <v>0</v>
      </c>
      <c r="CC110">
        <v>0</v>
      </c>
      <c r="CD110">
        <v>1</v>
      </c>
      <c r="CE110">
        <v>0</v>
      </c>
      <c r="CF110">
        <v>0</v>
      </c>
      <c r="CG110">
        <v>0</v>
      </c>
      <c r="CH110">
        <v>1</v>
      </c>
      <c r="CI110">
        <v>0</v>
      </c>
      <c r="CJ110">
        <v>0</v>
      </c>
      <c r="CK110">
        <v>0</v>
      </c>
      <c r="CL110">
        <v>1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1</v>
      </c>
      <c r="CS110">
        <v>0</v>
      </c>
      <c r="CT110">
        <v>0</v>
      </c>
      <c r="CU110" s="14">
        <f t="shared" si="14"/>
        <v>12</v>
      </c>
      <c r="CV110" s="1">
        <v>1</v>
      </c>
      <c r="CW110" s="1">
        <v>2</v>
      </c>
      <c r="CX110" s="1">
        <v>5</v>
      </c>
      <c r="CY110" s="1">
        <v>3</v>
      </c>
      <c r="CZ110" s="1">
        <v>2</v>
      </c>
      <c r="DA110" s="1">
        <v>2</v>
      </c>
      <c r="DB110" s="1">
        <v>3</v>
      </c>
      <c r="DC110" s="1">
        <v>1</v>
      </c>
      <c r="DD110" s="1">
        <v>2</v>
      </c>
      <c r="DE110" s="1">
        <v>1</v>
      </c>
      <c r="DF110" s="14">
        <f t="shared" si="15"/>
        <v>2.2000000000000002</v>
      </c>
    </row>
    <row r="111" spans="1:110">
      <c r="A111">
        <v>110</v>
      </c>
      <c r="B111" s="1">
        <v>3</v>
      </c>
      <c r="C111" s="1">
        <v>2</v>
      </c>
      <c r="D111" s="10">
        <v>19</v>
      </c>
      <c r="E111" s="1" t="s">
        <v>267</v>
      </c>
      <c r="F111" s="1">
        <v>0</v>
      </c>
      <c r="G111">
        <v>1</v>
      </c>
      <c r="H111">
        <v>1</v>
      </c>
      <c r="I111">
        <v>1</v>
      </c>
      <c r="J111">
        <v>0</v>
      </c>
      <c r="K111">
        <v>1</v>
      </c>
      <c r="L111">
        <v>0</v>
      </c>
      <c r="M111">
        <v>0</v>
      </c>
      <c r="N111">
        <v>1</v>
      </c>
      <c r="O111">
        <v>0</v>
      </c>
      <c r="P111">
        <v>0</v>
      </c>
      <c r="Q111">
        <v>1</v>
      </c>
      <c r="R111">
        <v>0</v>
      </c>
      <c r="S111">
        <v>1</v>
      </c>
      <c r="T111">
        <v>0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0</v>
      </c>
      <c r="AF111">
        <v>1</v>
      </c>
      <c r="AG111">
        <v>1</v>
      </c>
      <c r="AH111">
        <v>1</v>
      </c>
      <c r="AI111">
        <v>0</v>
      </c>
      <c r="AJ111">
        <v>1</v>
      </c>
      <c r="AK111" s="14">
        <f t="shared" si="12"/>
        <v>21</v>
      </c>
      <c r="AL111">
        <v>1</v>
      </c>
      <c r="AM111">
        <v>0</v>
      </c>
      <c r="AN111">
        <v>1</v>
      </c>
      <c r="AO111">
        <v>1</v>
      </c>
      <c r="AP111">
        <v>0</v>
      </c>
      <c r="AQ111">
        <v>0</v>
      </c>
      <c r="AR111">
        <v>1</v>
      </c>
      <c r="AS111">
        <v>1</v>
      </c>
      <c r="AT111">
        <v>0</v>
      </c>
      <c r="AU111">
        <v>1</v>
      </c>
      <c r="AV111">
        <v>1</v>
      </c>
      <c r="AW111">
        <v>1</v>
      </c>
      <c r="AX111">
        <v>0</v>
      </c>
      <c r="AY111">
        <v>1</v>
      </c>
      <c r="AZ111">
        <v>1</v>
      </c>
      <c r="BA111">
        <v>1</v>
      </c>
      <c r="BB111">
        <v>1</v>
      </c>
      <c r="BC111">
        <v>0</v>
      </c>
      <c r="BD111">
        <v>1</v>
      </c>
      <c r="BE111">
        <v>1</v>
      </c>
      <c r="BF111">
        <v>0</v>
      </c>
      <c r="BG111">
        <v>1</v>
      </c>
      <c r="BH111">
        <v>0</v>
      </c>
      <c r="BI111">
        <v>1</v>
      </c>
      <c r="BJ111">
        <v>0</v>
      </c>
      <c r="BK111">
        <v>1</v>
      </c>
      <c r="BL111">
        <v>1</v>
      </c>
      <c r="BM111">
        <v>1</v>
      </c>
      <c r="BN111">
        <v>0</v>
      </c>
      <c r="BO111">
        <v>1</v>
      </c>
      <c r="BP111" s="14">
        <f t="shared" si="13"/>
        <v>20</v>
      </c>
      <c r="BQ111">
        <v>1</v>
      </c>
      <c r="BR111">
        <v>0</v>
      </c>
      <c r="BS111">
        <v>0</v>
      </c>
      <c r="BT111">
        <v>0</v>
      </c>
      <c r="BU111">
        <v>1</v>
      </c>
      <c r="BV111">
        <v>0</v>
      </c>
      <c r="BW111">
        <v>1</v>
      </c>
      <c r="BX111">
        <v>0</v>
      </c>
      <c r="BY111">
        <v>0</v>
      </c>
      <c r="BZ111">
        <v>0</v>
      </c>
      <c r="CA111">
        <v>1</v>
      </c>
      <c r="CB111">
        <v>0</v>
      </c>
      <c r="CC111">
        <v>0</v>
      </c>
      <c r="CD111">
        <v>0</v>
      </c>
      <c r="CE111">
        <v>1</v>
      </c>
      <c r="CF111">
        <v>0</v>
      </c>
      <c r="CG111">
        <v>0</v>
      </c>
      <c r="CH111">
        <v>1</v>
      </c>
      <c r="CI111">
        <v>0</v>
      </c>
      <c r="CJ111">
        <v>0</v>
      </c>
      <c r="CK111">
        <v>0</v>
      </c>
      <c r="CL111">
        <v>0</v>
      </c>
      <c r="CM111">
        <v>1</v>
      </c>
      <c r="CN111">
        <v>1</v>
      </c>
      <c r="CO111">
        <v>0</v>
      </c>
      <c r="CP111">
        <v>0</v>
      </c>
      <c r="CQ111">
        <v>0</v>
      </c>
      <c r="CR111">
        <v>0</v>
      </c>
      <c r="CS111">
        <v>1</v>
      </c>
      <c r="CT111">
        <v>1</v>
      </c>
      <c r="CU111" s="14">
        <f t="shared" si="14"/>
        <v>10</v>
      </c>
      <c r="CV111" s="1">
        <v>1</v>
      </c>
      <c r="CW111" s="1">
        <v>1</v>
      </c>
      <c r="CX111" s="1">
        <v>2</v>
      </c>
      <c r="CY111" s="1">
        <v>1</v>
      </c>
      <c r="CZ111" s="1">
        <v>2</v>
      </c>
      <c r="DA111" s="1">
        <v>2</v>
      </c>
      <c r="DB111" s="1">
        <v>1</v>
      </c>
      <c r="DC111" s="1">
        <v>1</v>
      </c>
      <c r="DD111" s="1">
        <v>2</v>
      </c>
      <c r="DE111" s="1">
        <v>1</v>
      </c>
      <c r="DF111" s="14">
        <f t="shared" si="15"/>
        <v>1.4</v>
      </c>
    </row>
    <row r="113" spans="5:37">
      <c r="F113" t="s">
        <v>318</v>
      </c>
      <c r="G113" s="24">
        <f>AVERAGE(G2:G111)</f>
        <v>0.5</v>
      </c>
      <c r="H113" s="24">
        <f t="shared" ref="H113:AJ113" si="16">AVERAGE(H2:H111)</f>
        <v>0.87272727272727268</v>
      </c>
      <c r="I113" s="24">
        <f t="shared" si="16"/>
        <v>0.54545454545454541</v>
      </c>
      <c r="J113" s="24">
        <f t="shared" si="16"/>
        <v>0.73636363636363633</v>
      </c>
      <c r="K113" s="24">
        <f t="shared" si="16"/>
        <v>0.83636363636363631</v>
      </c>
      <c r="L113" s="24">
        <f t="shared" si="16"/>
        <v>0.74545454545454548</v>
      </c>
      <c r="M113" s="24">
        <f t="shared" si="16"/>
        <v>0.6454545454545455</v>
      </c>
      <c r="N113" s="24">
        <f t="shared" si="16"/>
        <v>0.54545454545454541</v>
      </c>
      <c r="O113" s="24">
        <f t="shared" si="16"/>
        <v>0.67272727272727273</v>
      </c>
      <c r="P113" s="24">
        <f t="shared" si="16"/>
        <v>0.82727272727272727</v>
      </c>
      <c r="Q113" s="24">
        <f t="shared" si="16"/>
        <v>0.73636363636363633</v>
      </c>
      <c r="R113" s="24">
        <f t="shared" si="16"/>
        <v>0.75454545454545452</v>
      </c>
      <c r="S113" s="24">
        <f t="shared" si="16"/>
        <v>0.54545454545454541</v>
      </c>
      <c r="T113" s="24">
        <f t="shared" si="16"/>
        <v>0.7</v>
      </c>
      <c r="U113" s="24">
        <f t="shared" si="16"/>
        <v>0.10909090909090909</v>
      </c>
      <c r="V113" s="24">
        <f t="shared" si="16"/>
        <v>0.9</v>
      </c>
      <c r="W113" s="24">
        <f t="shared" si="16"/>
        <v>0.7</v>
      </c>
      <c r="X113" s="24">
        <f t="shared" si="16"/>
        <v>0.9363636363636364</v>
      </c>
      <c r="Y113" s="24">
        <f t="shared" si="16"/>
        <v>0.66363636363636369</v>
      </c>
      <c r="Z113" s="24">
        <f t="shared" si="16"/>
        <v>0.6</v>
      </c>
      <c r="AA113" s="24">
        <f t="shared" si="16"/>
        <v>0.78181818181818186</v>
      </c>
      <c r="AB113" s="24">
        <f t="shared" si="16"/>
        <v>0.63636363636363635</v>
      </c>
      <c r="AC113" s="24">
        <f t="shared" si="16"/>
        <v>0.63636363636363635</v>
      </c>
      <c r="AD113" s="24">
        <f t="shared" si="16"/>
        <v>0.54545454545454541</v>
      </c>
      <c r="AE113" s="24">
        <f t="shared" si="16"/>
        <v>0.66363636363636369</v>
      </c>
      <c r="AF113" s="24">
        <f t="shared" si="16"/>
        <v>0.8545454545454545</v>
      </c>
      <c r="AG113" s="24">
        <f t="shared" si="16"/>
        <v>0.76363636363636367</v>
      </c>
      <c r="AH113" s="24">
        <f t="shared" si="16"/>
        <v>0.75454545454545452</v>
      </c>
      <c r="AI113" s="24">
        <f t="shared" si="16"/>
        <v>0.89090909090909087</v>
      </c>
      <c r="AJ113" s="24">
        <f t="shared" si="16"/>
        <v>0.88181818181818183</v>
      </c>
      <c r="AK113" s="33">
        <f>AVERAGE(AK2:AK111)</f>
        <v>20.981818181818181</v>
      </c>
    </row>
    <row r="115" spans="5:37" ht="30">
      <c r="E115" s="50" t="s">
        <v>349</v>
      </c>
      <c r="F115" s="50" t="s">
        <v>350</v>
      </c>
      <c r="G115" s="50" t="s">
        <v>319</v>
      </c>
      <c r="H115" s="50" t="s">
        <v>320</v>
      </c>
      <c r="I115" s="50" t="s">
        <v>321</v>
      </c>
      <c r="J115" s="50" t="s">
        <v>322</v>
      </c>
      <c r="K115" s="50" t="s">
        <v>323</v>
      </c>
      <c r="L115" s="50" t="s">
        <v>324</v>
      </c>
      <c r="M115" s="50" t="s">
        <v>325</v>
      </c>
      <c r="N115" s="50" t="s">
        <v>326</v>
      </c>
      <c r="O115" s="50" t="s">
        <v>327</v>
      </c>
      <c r="P115" s="50" t="s">
        <v>328</v>
      </c>
      <c r="Q115" s="34" t="s">
        <v>335</v>
      </c>
      <c r="R115" s="34" t="s">
        <v>336</v>
      </c>
      <c r="T115" t="s">
        <v>334</v>
      </c>
      <c r="V115" t="s">
        <v>333</v>
      </c>
      <c r="X115" s="40" t="s">
        <v>333</v>
      </c>
      <c r="Y115" s="40" t="s">
        <v>352</v>
      </c>
      <c r="Z115" s="40" t="s">
        <v>334</v>
      </c>
    </row>
    <row r="116" spans="5:37">
      <c r="E116" s="46">
        <v>1</v>
      </c>
      <c r="F116" s="25">
        <v>2</v>
      </c>
      <c r="G116" s="25">
        <f t="shared" ref="G116:P116" si="17">G2+Q2+AA2</f>
        <v>2</v>
      </c>
      <c r="H116" s="25">
        <f t="shared" si="17"/>
        <v>2</v>
      </c>
      <c r="I116" s="25">
        <f t="shared" si="17"/>
        <v>1</v>
      </c>
      <c r="J116" s="25">
        <f t="shared" si="17"/>
        <v>3</v>
      </c>
      <c r="K116" s="25">
        <f t="shared" si="17"/>
        <v>2</v>
      </c>
      <c r="L116" s="25">
        <f t="shared" si="17"/>
        <v>3</v>
      </c>
      <c r="M116" s="25">
        <f t="shared" si="17"/>
        <v>2</v>
      </c>
      <c r="N116" s="25">
        <f t="shared" si="17"/>
        <v>2</v>
      </c>
      <c r="O116" s="25">
        <f t="shared" si="17"/>
        <v>3</v>
      </c>
      <c r="P116" s="25">
        <f t="shared" si="17"/>
        <v>3</v>
      </c>
      <c r="Q116">
        <f>(SUM(G116:L116)/18)</f>
        <v>0.72222222222222221</v>
      </c>
      <c r="R116">
        <f>SUM(M116:P116)/12</f>
        <v>0.83333333333333337</v>
      </c>
      <c r="T116">
        <v>1</v>
      </c>
      <c r="U116">
        <v>0.5</v>
      </c>
      <c r="V116">
        <f>RANK(U116,$U$116:$U$145)</f>
        <v>29</v>
      </c>
      <c r="X116" s="40">
        <v>1</v>
      </c>
      <c r="Y116" s="41">
        <v>0.9363636363636364</v>
      </c>
      <c r="Z116" s="40">
        <v>18</v>
      </c>
    </row>
    <row r="117" spans="5:37">
      <c r="E117" s="46">
        <v>1</v>
      </c>
      <c r="F117" s="25">
        <v>4</v>
      </c>
      <c r="G117" s="25">
        <f t="shared" ref="G117:P117" si="18">G3+Q3+AA3</f>
        <v>3</v>
      </c>
      <c r="H117" s="25">
        <f t="shared" si="18"/>
        <v>3</v>
      </c>
      <c r="I117" s="25">
        <f t="shared" si="18"/>
        <v>3</v>
      </c>
      <c r="J117" s="25">
        <f t="shared" si="18"/>
        <v>2</v>
      </c>
      <c r="K117" s="25">
        <f t="shared" si="18"/>
        <v>2</v>
      </c>
      <c r="L117" s="25">
        <f t="shared" si="18"/>
        <v>2</v>
      </c>
      <c r="M117" s="25">
        <f t="shared" si="18"/>
        <v>1</v>
      </c>
      <c r="N117" s="25">
        <f t="shared" si="18"/>
        <v>2</v>
      </c>
      <c r="O117" s="25">
        <f t="shared" si="18"/>
        <v>3</v>
      </c>
      <c r="P117" s="25">
        <f t="shared" si="18"/>
        <v>2</v>
      </c>
      <c r="Q117">
        <f t="shared" ref="Q117:Q180" si="19">(SUM(G117:L117)/18)</f>
        <v>0.83333333333333337</v>
      </c>
      <c r="R117">
        <f t="shared" ref="R117:R180" si="20">SUM(M117:P117)/12</f>
        <v>0.66666666666666663</v>
      </c>
      <c r="T117">
        <v>2</v>
      </c>
      <c r="U117">
        <v>0.87272727272727268</v>
      </c>
      <c r="V117">
        <f t="shared" ref="V117:V145" si="21">RANK(U117,$U$116:$U$145)</f>
        <v>5</v>
      </c>
      <c r="X117" s="40">
        <v>2</v>
      </c>
      <c r="Y117" s="41">
        <v>0.9</v>
      </c>
      <c r="Z117" s="40">
        <v>16</v>
      </c>
    </row>
    <row r="118" spans="5:37">
      <c r="E118" s="46">
        <v>1</v>
      </c>
      <c r="F118" s="25">
        <v>5</v>
      </c>
      <c r="G118" s="25">
        <f t="shared" ref="G118:P118" si="22">G4+Q4+AA4</f>
        <v>2</v>
      </c>
      <c r="H118" s="25">
        <f t="shared" si="22"/>
        <v>3</v>
      </c>
      <c r="I118" s="25">
        <f t="shared" si="22"/>
        <v>2</v>
      </c>
      <c r="J118" s="25">
        <f t="shared" si="22"/>
        <v>2</v>
      </c>
      <c r="K118" s="25">
        <f t="shared" si="22"/>
        <v>2</v>
      </c>
      <c r="L118" s="25">
        <f t="shared" si="22"/>
        <v>3</v>
      </c>
      <c r="M118" s="25">
        <f t="shared" si="22"/>
        <v>3</v>
      </c>
      <c r="N118" s="25">
        <f t="shared" si="22"/>
        <v>3</v>
      </c>
      <c r="O118" s="25">
        <f t="shared" si="22"/>
        <v>3</v>
      </c>
      <c r="P118" s="25">
        <f t="shared" si="22"/>
        <v>2</v>
      </c>
      <c r="Q118">
        <f t="shared" si="19"/>
        <v>0.77777777777777779</v>
      </c>
      <c r="R118">
        <f t="shared" si="20"/>
        <v>0.91666666666666663</v>
      </c>
      <c r="T118">
        <v>3</v>
      </c>
      <c r="U118">
        <v>0.54545454545454541</v>
      </c>
      <c r="V118">
        <f t="shared" si="21"/>
        <v>25</v>
      </c>
      <c r="X118" s="40">
        <v>3</v>
      </c>
      <c r="Y118" s="41">
        <v>0.89090909090909087</v>
      </c>
      <c r="Z118" s="40">
        <v>29</v>
      </c>
    </row>
    <row r="119" spans="5:37">
      <c r="E119" s="46">
        <v>1</v>
      </c>
      <c r="F119" s="25">
        <v>6</v>
      </c>
      <c r="G119" s="25">
        <f t="shared" ref="G119:P119" si="23">G5+Q5+AA5</f>
        <v>2</v>
      </c>
      <c r="H119" s="25">
        <f t="shared" si="23"/>
        <v>3</v>
      </c>
      <c r="I119" s="25">
        <f t="shared" si="23"/>
        <v>2</v>
      </c>
      <c r="J119" s="25">
        <f t="shared" si="23"/>
        <v>2</v>
      </c>
      <c r="K119" s="25">
        <f t="shared" si="23"/>
        <v>2</v>
      </c>
      <c r="L119" s="25">
        <f t="shared" si="23"/>
        <v>3</v>
      </c>
      <c r="M119" s="25">
        <f t="shared" si="23"/>
        <v>3</v>
      </c>
      <c r="N119" s="25">
        <f t="shared" si="23"/>
        <v>2</v>
      </c>
      <c r="O119" s="25">
        <f t="shared" si="23"/>
        <v>3</v>
      </c>
      <c r="P119" s="25">
        <f t="shared" si="23"/>
        <v>3</v>
      </c>
      <c r="Q119">
        <f t="shared" si="19"/>
        <v>0.77777777777777779</v>
      </c>
      <c r="R119">
        <f t="shared" si="20"/>
        <v>0.91666666666666663</v>
      </c>
      <c r="T119">
        <v>4</v>
      </c>
      <c r="U119">
        <v>0.73636363636363633</v>
      </c>
      <c r="V119">
        <f t="shared" si="21"/>
        <v>14</v>
      </c>
      <c r="X119" s="40">
        <v>4</v>
      </c>
      <c r="Y119" s="41">
        <v>0.88181818181818183</v>
      </c>
      <c r="Z119" s="40">
        <v>30</v>
      </c>
    </row>
    <row r="120" spans="5:37">
      <c r="E120" s="46">
        <v>1</v>
      </c>
      <c r="F120" s="25">
        <v>7</v>
      </c>
      <c r="G120" s="25">
        <f t="shared" ref="G120:P120" si="24">G6+Q6+AA6</f>
        <v>3</v>
      </c>
      <c r="H120" s="25">
        <f t="shared" si="24"/>
        <v>3</v>
      </c>
      <c r="I120" s="25">
        <f t="shared" si="24"/>
        <v>1</v>
      </c>
      <c r="J120" s="25">
        <f t="shared" si="24"/>
        <v>3</v>
      </c>
      <c r="K120" s="25">
        <f t="shared" si="24"/>
        <v>1</v>
      </c>
      <c r="L120" s="25">
        <f t="shared" si="24"/>
        <v>3</v>
      </c>
      <c r="M120" s="25">
        <f t="shared" si="24"/>
        <v>0</v>
      </c>
      <c r="N120" s="25">
        <f t="shared" si="24"/>
        <v>3</v>
      </c>
      <c r="O120" s="25">
        <f t="shared" si="24"/>
        <v>3</v>
      </c>
      <c r="P120" s="25">
        <f t="shared" si="24"/>
        <v>3</v>
      </c>
      <c r="Q120">
        <f t="shared" si="19"/>
        <v>0.77777777777777779</v>
      </c>
      <c r="R120">
        <f t="shared" si="20"/>
        <v>0.75</v>
      </c>
      <c r="T120">
        <v>5</v>
      </c>
      <c r="U120">
        <v>0.83636363636363631</v>
      </c>
      <c r="V120">
        <f t="shared" si="21"/>
        <v>7</v>
      </c>
      <c r="X120" s="40">
        <v>5</v>
      </c>
      <c r="Y120" s="41">
        <v>0.87272727272727268</v>
      </c>
      <c r="Z120" s="40">
        <v>2</v>
      </c>
    </row>
    <row r="121" spans="5:37">
      <c r="E121" s="46">
        <v>1</v>
      </c>
      <c r="F121" s="25">
        <v>8</v>
      </c>
      <c r="G121" s="25">
        <f t="shared" ref="G121:P121" si="25">G7+Q7+AA7</f>
        <v>2</v>
      </c>
      <c r="H121" s="25">
        <f t="shared" si="25"/>
        <v>3</v>
      </c>
      <c r="I121" s="25">
        <f t="shared" si="25"/>
        <v>1</v>
      </c>
      <c r="J121" s="25">
        <f t="shared" si="25"/>
        <v>2</v>
      </c>
      <c r="K121" s="25">
        <f t="shared" si="25"/>
        <v>2</v>
      </c>
      <c r="L121" s="25">
        <f t="shared" si="25"/>
        <v>3</v>
      </c>
      <c r="M121" s="25">
        <f t="shared" si="25"/>
        <v>2</v>
      </c>
      <c r="N121" s="25">
        <f t="shared" si="25"/>
        <v>1</v>
      </c>
      <c r="O121" s="25">
        <f t="shared" si="25"/>
        <v>3</v>
      </c>
      <c r="P121" s="25">
        <f t="shared" si="25"/>
        <v>1</v>
      </c>
      <c r="Q121">
        <f t="shared" si="19"/>
        <v>0.72222222222222221</v>
      </c>
      <c r="R121">
        <f t="shared" si="20"/>
        <v>0.58333333333333337</v>
      </c>
      <c r="T121">
        <v>6</v>
      </c>
      <c r="U121">
        <v>0.74545454545454548</v>
      </c>
      <c r="V121">
        <f t="shared" si="21"/>
        <v>13</v>
      </c>
      <c r="X121" s="40">
        <v>6</v>
      </c>
      <c r="Y121" s="41">
        <v>0.8545454545454545</v>
      </c>
      <c r="Z121" s="40">
        <v>26</v>
      </c>
    </row>
    <row r="122" spans="5:37">
      <c r="E122" s="46">
        <v>1</v>
      </c>
      <c r="F122" s="25">
        <v>9</v>
      </c>
      <c r="G122" s="25">
        <f t="shared" ref="G122:P122" si="26">G8+Q8+AA8</f>
        <v>2</v>
      </c>
      <c r="H122" s="25">
        <f t="shared" si="26"/>
        <v>3</v>
      </c>
      <c r="I122" s="25">
        <f t="shared" si="26"/>
        <v>3</v>
      </c>
      <c r="J122" s="25">
        <f t="shared" si="26"/>
        <v>3</v>
      </c>
      <c r="K122" s="25">
        <f t="shared" si="26"/>
        <v>2</v>
      </c>
      <c r="L122" s="25">
        <f t="shared" si="26"/>
        <v>3</v>
      </c>
      <c r="M122" s="25">
        <f t="shared" si="26"/>
        <v>3</v>
      </c>
      <c r="N122" s="25">
        <f t="shared" si="26"/>
        <v>2</v>
      </c>
      <c r="O122" s="25">
        <f t="shared" si="26"/>
        <v>3</v>
      </c>
      <c r="P122" s="25">
        <f t="shared" si="26"/>
        <v>3</v>
      </c>
      <c r="Q122">
        <f t="shared" si="19"/>
        <v>0.88888888888888884</v>
      </c>
      <c r="R122">
        <f t="shared" si="20"/>
        <v>0.91666666666666663</v>
      </c>
      <c r="T122">
        <v>7</v>
      </c>
      <c r="U122">
        <v>0.6454545454545455</v>
      </c>
      <c r="V122">
        <f t="shared" si="21"/>
        <v>21</v>
      </c>
      <c r="X122" s="40">
        <v>7</v>
      </c>
      <c r="Y122" s="41">
        <v>0.83636363636363631</v>
      </c>
      <c r="Z122" s="40">
        <v>5</v>
      </c>
    </row>
    <row r="123" spans="5:37">
      <c r="E123" s="46">
        <v>1</v>
      </c>
      <c r="F123" s="25">
        <v>10</v>
      </c>
      <c r="G123" s="25">
        <f t="shared" ref="G123:P123" si="27">G9+Q9+AA9</f>
        <v>2</v>
      </c>
      <c r="H123" s="25">
        <f t="shared" si="27"/>
        <v>3</v>
      </c>
      <c r="I123" s="25">
        <f t="shared" si="27"/>
        <v>2</v>
      </c>
      <c r="J123" s="25">
        <f t="shared" si="27"/>
        <v>2</v>
      </c>
      <c r="K123" s="25">
        <f t="shared" si="27"/>
        <v>2</v>
      </c>
      <c r="L123" s="25">
        <f t="shared" si="27"/>
        <v>2</v>
      </c>
      <c r="M123" s="25">
        <f t="shared" si="27"/>
        <v>3</v>
      </c>
      <c r="N123" s="25">
        <f t="shared" si="27"/>
        <v>3</v>
      </c>
      <c r="O123" s="25">
        <f t="shared" si="27"/>
        <v>3</v>
      </c>
      <c r="P123" s="25">
        <f t="shared" si="27"/>
        <v>2</v>
      </c>
      <c r="Q123">
        <f t="shared" si="19"/>
        <v>0.72222222222222221</v>
      </c>
      <c r="R123">
        <f t="shared" si="20"/>
        <v>0.91666666666666663</v>
      </c>
      <c r="T123">
        <v>8</v>
      </c>
      <c r="U123">
        <v>0.54545454545454541</v>
      </c>
      <c r="V123">
        <f t="shared" si="21"/>
        <v>25</v>
      </c>
      <c r="X123" s="40">
        <v>8</v>
      </c>
      <c r="Y123" s="41">
        <v>0.82727272727272727</v>
      </c>
      <c r="Z123" s="40">
        <v>10</v>
      </c>
    </row>
    <row r="124" spans="5:37">
      <c r="E124" s="46">
        <v>1</v>
      </c>
      <c r="F124" s="25">
        <v>11</v>
      </c>
      <c r="G124" s="25">
        <f t="shared" ref="G124:P124" si="28">G10+Q10+AA10</f>
        <v>3</v>
      </c>
      <c r="H124" s="25">
        <f t="shared" si="28"/>
        <v>3</v>
      </c>
      <c r="I124" s="25">
        <f t="shared" si="28"/>
        <v>2</v>
      </c>
      <c r="J124" s="25">
        <f t="shared" si="28"/>
        <v>1</v>
      </c>
      <c r="K124" s="25">
        <f t="shared" si="28"/>
        <v>1</v>
      </c>
      <c r="L124" s="25">
        <f t="shared" si="28"/>
        <v>3</v>
      </c>
      <c r="M124" s="25">
        <f t="shared" si="28"/>
        <v>2</v>
      </c>
      <c r="N124" s="25">
        <f t="shared" si="28"/>
        <v>2</v>
      </c>
      <c r="O124" s="25">
        <f t="shared" si="28"/>
        <v>2</v>
      </c>
      <c r="P124" s="25">
        <f t="shared" si="28"/>
        <v>3</v>
      </c>
      <c r="Q124">
        <f t="shared" si="19"/>
        <v>0.72222222222222221</v>
      </c>
      <c r="R124">
        <f t="shared" si="20"/>
        <v>0.75</v>
      </c>
      <c r="T124">
        <v>9</v>
      </c>
      <c r="U124">
        <v>0.67272727272727273</v>
      </c>
      <c r="V124">
        <f t="shared" si="21"/>
        <v>18</v>
      </c>
      <c r="X124" s="40">
        <v>9</v>
      </c>
      <c r="Y124" s="41">
        <v>0.78181818181818186</v>
      </c>
      <c r="Z124" s="40">
        <v>21</v>
      </c>
    </row>
    <row r="125" spans="5:37">
      <c r="E125" s="46">
        <v>1</v>
      </c>
      <c r="F125" s="25">
        <v>12</v>
      </c>
      <c r="G125" s="25">
        <f t="shared" ref="G125:P125" si="29">G11+Q11+AA11</f>
        <v>2</v>
      </c>
      <c r="H125" s="25">
        <f t="shared" si="29"/>
        <v>3</v>
      </c>
      <c r="I125" s="25">
        <f t="shared" si="29"/>
        <v>2</v>
      </c>
      <c r="J125" s="25">
        <f t="shared" si="29"/>
        <v>3</v>
      </c>
      <c r="K125" s="25">
        <f t="shared" si="29"/>
        <v>2</v>
      </c>
      <c r="L125" s="25">
        <f t="shared" si="29"/>
        <v>3</v>
      </c>
      <c r="M125" s="25">
        <f t="shared" si="29"/>
        <v>2</v>
      </c>
      <c r="N125" s="25">
        <f t="shared" si="29"/>
        <v>2</v>
      </c>
      <c r="O125" s="25">
        <f t="shared" si="29"/>
        <v>3</v>
      </c>
      <c r="P125" s="25">
        <f t="shared" si="29"/>
        <v>3</v>
      </c>
      <c r="Q125">
        <f t="shared" si="19"/>
        <v>0.83333333333333337</v>
      </c>
      <c r="R125">
        <f t="shared" si="20"/>
        <v>0.83333333333333337</v>
      </c>
      <c r="T125">
        <v>10</v>
      </c>
      <c r="U125">
        <v>0.82727272727272727</v>
      </c>
      <c r="V125">
        <f t="shared" si="21"/>
        <v>8</v>
      </c>
      <c r="X125" s="40">
        <v>10</v>
      </c>
      <c r="Y125" s="41">
        <v>0.76363636363636367</v>
      </c>
      <c r="Z125" s="40">
        <v>27</v>
      </c>
    </row>
    <row r="126" spans="5:37">
      <c r="E126" s="46">
        <v>1</v>
      </c>
      <c r="F126" s="25">
        <v>13</v>
      </c>
      <c r="G126" s="25">
        <f t="shared" ref="G126:P126" si="30">G12+Q12+AA12</f>
        <v>2</v>
      </c>
      <c r="H126" s="25">
        <f t="shared" si="30"/>
        <v>3</v>
      </c>
      <c r="I126" s="25">
        <f t="shared" si="30"/>
        <v>3</v>
      </c>
      <c r="J126" s="25">
        <f t="shared" si="30"/>
        <v>3</v>
      </c>
      <c r="K126" s="25">
        <f t="shared" si="30"/>
        <v>2</v>
      </c>
      <c r="L126" s="25">
        <f t="shared" si="30"/>
        <v>3</v>
      </c>
      <c r="M126" s="25">
        <f t="shared" si="30"/>
        <v>3</v>
      </c>
      <c r="N126" s="25">
        <f t="shared" si="30"/>
        <v>3</v>
      </c>
      <c r="O126" s="25">
        <f t="shared" si="30"/>
        <v>2</v>
      </c>
      <c r="P126" s="25">
        <f t="shared" si="30"/>
        <v>3</v>
      </c>
      <c r="Q126">
        <f t="shared" si="19"/>
        <v>0.88888888888888884</v>
      </c>
      <c r="R126">
        <f t="shared" si="20"/>
        <v>0.91666666666666663</v>
      </c>
      <c r="T126">
        <v>11</v>
      </c>
      <c r="U126">
        <v>0.73636363636363633</v>
      </c>
      <c r="V126">
        <f t="shared" si="21"/>
        <v>14</v>
      </c>
      <c r="X126" s="40">
        <v>11</v>
      </c>
      <c r="Y126" s="41">
        <v>0.75454545454545452</v>
      </c>
      <c r="Z126" s="40">
        <v>12</v>
      </c>
    </row>
    <row r="127" spans="5:37">
      <c r="E127" s="46">
        <v>1</v>
      </c>
      <c r="F127" s="25">
        <v>14</v>
      </c>
      <c r="G127" s="25">
        <f t="shared" ref="G127:P127" si="31">G13+Q13+AA13</f>
        <v>1</v>
      </c>
      <c r="H127" s="25">
        <f t="shared" si="31"/>
        <v>2</v>
      </c>
      <c r="I127" s="25">
        <f t="shared" si="31"/>
        <v>2</v>
      </c>
      <c r="J127" s="25">
        <f t="shared" si="31"/>
        <v>3</v>
      </c>
      <c r="K127" s="25">
        <f t="shared" si="31"/>
        <v>2</v>
      </c>
      <c r="L127" s="25">
        <f t="shared" si="31"/>
        <v>3</v>
      </c>
      <c r="M127" s="25">
        <f t="shared" si="31"/>
        <v>3</v>
      </c>
      <c r="N127" s="25">
        <f t="shared" si="31"/>
        <v>2</v>
      </c>
      <c r="O127" s="25">
        <f t="shared" si="31"/>
        <v>3</v>
      </c>
      <c r="P127" s="25">
        <f t="shared" si="31"/>
        <v>2</v>
      </c>
      <c r="Q127">
        <f t="shared" si="19"/>
        <v>0.72222222222222221</v>
      </c>
      <c r="R127">
        <f t="shared" si="20"/>
        <v>0.83333333333333337</v>
      </c>
      <c r="T127">
        <v>12</v>
      </c>
      <c r="U127">
        <v>0.75454545454545452</v>
      </c>
      <c r="V127">
        <f t="shared" si="21"/>
        <v>11</v>
      </c>
      <c r="X127" s="40">
        <v>11</v>
      </c>
      <c r="Y127" s="41">
        <v>0.75454545454545452</v>
      </c>
      <c r="Z127" s="40">
        <v>28</v>
      </c>
    </row>
    <row r="128" spans="5:37">
      <c r="E128" s="46">
        <v>1</v>
      </c>
      <c r="F128" s="25">
        <v>15</v>
      </c>
      <c r="G128" s="25">
        <f t="shared" ref="G128:P128" si="32">G14+Q14+AA14</f>
        <v>1</v>
      </c>
      <c r="H128" s="25">
        <f t="shared" si="32"/>
        <v>2</v>
      </c>
      <c r="I128" s="25">
        <f t="shared" si="32"/>
        <v>1</v>
      </c>
      <c r="J128" s="25">
        <f t="shared" si="32"/>
        <v>2</v>
      </c>
      <c r="K128" s="25">
        <f t="shared" si="32"/>
        <v>2</v>
      </c>
      <c r="L128" s="25">
        <f t="shared" si="32"/>
        <v>2</v>
      </c>
      <c r="M128" s="25">
        <f t="shared" si="32"/>
        <v>3</v>
      </c>
      <c r="N128" s="25">
        <f t="shared" si="32"/>
        <v>1</v>
      </c>
      <c r="O128" s="25">
        <f t="shared" si="32"/>
        <v>1</v>
      </c>
      <c r="P128" s="25">
        <f t="shared" si="32"/>
        <v>2</v>
      </c>
      <c r="Q128">
        <f t="shared" si="19"/>
        <v>0.55555555555555558</v>
      </c>
      <c r="R128">
        <f t="shared" si="20"/>
        <v>0.58333333333333337</v>
      </c>
      <c r="T128">
        <v>13</v>
      </c>
      <c r="U128">
        <v>0.54545454545454541</v>
      </c>
      <c r="V128">
        <f t="shared" si="21"/>
        <v>25</v>
      </c>
      <c r="X128" s="40">
        <v>13</v>
      </c>
      <c r="Y128" s="41">
        <v>0.74545454545454548</v>
      </c>
      <c r="Z128" s="40">
        <v>6</v>
      </c>
    </row>
    <row r="129" spans="5:26">
      <c r="E129" s="46">
        <v>1</v>
      </c>
      <c r="F129" s="25">
        <v>17</v>
      </c>
      <c r="G129" s="25">
        <f t="shared" ref="G129:P129" si="33">G15+Q15+AA15</f>
        <v>2</v>
      </c>
      <c r="H129" s="25">
        <f t="shared" si="33"/>
        <v>2</v>
      </c>
      <c r="I129" s="25">
        <f t="shared" si="33"/>
        <v>2</v>
      </c>
      <c r="J129" s="25">
        <f t="shared" si="33"/>
        <v>3</v>
      </c>
      <c r="K129" s="25">
        <f t="shared" si="33"/>
        <v>1</v>
      </c>
      <c r="L129" s="25">
        <f t="shared" si="33"/>
        <v>2</v>
      </c>
      <c r="M129" s="25">
        <f t="shared" si="33"/>
        <v>2</v>
      </c>
      <c r="N129" s="25">
        <f t="shared" si="33"/>
        <v>2</v>
      </c>
      <c r="O129" s="25">
        <f t="shared" si="33"/>
        <v>2</v>
      </c>
      <c r="P129" s="25">
        <f t="shared" si="33"/>
        <v>3</v>
      </c>
      <c r="Q129">
        <f t="shared" si="19"/>
        <v>0.66666666666666663</v>
      </c>
      <c r="R129">
        <f t="shared" si="20"/>
        <v>0.75</v>
      </c>
      <c r="T129">
        <v>14</v>
      </c>
      <c r="U129">
        <v>0.7</v>
      </c>
      <c r="V129">
        <f t="shared" si="21"/>
        <v>16</v>
      </c>
      <c r="X129" s="40">
        <v>14</v>
      </c>
      <c r="Y129" s="41">
        <v>0.73636363636363633</v>
      </c>
      <c r="Z129" s="40">
        <v>4</v>
      </c>
    </row>
    <row r="130" spans="5:26">
      <c r="E130" s="46">
        <v>1</v>
      </c>
      <c r="F130" s="25">
        <v>18</v>
      </c>
      <c r="G130" s="25">
        <f t="shared" ref="G130:P130" si="34">G16+Q16+AA16</f>
        <v>2</v>
      </c>
      <c r="H130" s="25">
        <f t="shared" si="34"/>
        <v>0</v>
      </c>
      <c r="I130" s="25">
        <f t="shared" si="34"/>
        <v>0</v>
      </c>
      <c r="J130" s="25">
        <f t="shared" si="34"/>
        <v>2</v>
      </c>
      <c r="K130" s="25">
        <f t="shared" si="34"/>
        <v>0</v>
      </c>
      <c r="L130" s="25">
        <f t="shared" si="34"/>
        <v>2</v>
      </c>
      <c r="M130" s="25">
        <f t="shared" si="34"/>
        <v>1</v>
      </c>
      <c r="N130" s="25">
        <f t="shared" si="34"/>
        <v>1</v>
      </c>
      <c r="O130" s="25">
        <f t="shared" si="34"/>
        <v>3</v>
      </c>
      <c r="P130" s="25">
        <f t="shared" si="34"/>
        <v>2</v>
      </c>
      <c r="Q130">
        <f t="shared" si="19"/>
        <v>0.33333333333333331</v>
      </c>
      <c r="R130">
        <f t="shared" si="20"/>
        <v>0.58333333333333337</v>
      </c>
      <c r="T130">
        <v>15</v>
      </c>
      <c r="U130">
        <v>0.10909090909090909</v>
      </c>
      <c r="V130">
        <f t="shared" si="21"/>
        <v>30</v>
      </c>
      <c r="X130" s="40">
        <v>14</v>
      </c>
      <c r="Y130" s="41">
        <v>0.73636363636363633</v>
      </c>
      <c r="Z130" s="40">
        <v>11</v>
      </c>
    </row>
    <row r="131" spans="5:26">
      <c r="E131" s="46">
        <v>1</v>
      </c>
      <c r="F131" s="25">
        <v>19</v>
      </c>
      <c r="G131" s="25">
        <f t="shared" ref="G131:P131" si="35">G17+Q17+AA17</f>
        <v>2</v>
      </c>
      <c r="H131" s="25">
        <f t="shared" si="35"/>
        <v>2</v>
      </c>
      <c r="I131" s="25">
        <f t="shared" si="35"/>
        <v>3</v>
      </c>
      <c r="J131" s="25">
        <f t="shared" si="35"/>
        <v>3</v>
      </c>
      <c r="K131" s="25">
        <f t="shared" si="35"/>
        <v>2</v>
      </c>
      <c r="L131" s="25">
        <f t="shared" si="35"/>
        <v>3</v>
      </c>
      <c r="M131" s="25">
        <f t="shared" si="35"/>
        <v>0</v>
      </c>
      <c r="N131" s="25">
        <f t="shared" si="35"/>
        <v>2</v>
      </c>
      <c r="O131" s="25">
        <f t="shared" si="35"/>
        <v>3</v>
      </c>
      <c r="P131" s="25">
        <f t="shared" si="35"/>
        <v>3</v>
      </c>
      <c r="Q131">
        <f t="shared" si="19"/>
        <v>0.83333333333333337</v>
      </c>
      <c r="R131">
        <f t="shared" si="20"/>
        <v>0.66666666666666663</v>
      </c>
      <c r="T131">
        <v>16</v>
      </c>
      <c r="U131">
        <v>0.9</v>
      </c>
      <c r="V131">
        <f t="shared" si="21"/>
        <v>2</v>
      </c>
      <c r="X131" s="40">
        <v>16</v>
      </c>
      <c r="Y131" s="41">
        <v>0.7</v>
      </c>
      <c r="Z131" s="40">
        <v>14</v>
      </c>
    </row>
    <row r="132" spans="5:26">
      <c r="E132" s="46">
        <v>1</v>
      </c>
      <c r="F132" s="25">
        <v>20</v>
      </c>
      <c r="G132" s="25">
        <f t="shared" ref="G132:P132" si="36">G18+Q18+AA18</f>
        <v>3</v>
      </c>
      <c r="H132" s="25">
        <f t="shared" si="36"/>
        <v>3</v>
      </c>
      <c r="I132" s="25">
        <f t="shared" si="36"/>
        <v>2</v>
      </c>
      <c r="J132" s="25">
        <f t="shared" si="36"/>
        <v>2</v>
      </c>
      <c r="K132" s="25">
        <f t="shared" si="36"/>
        <v>1</v>
      </c>
      <c r="L132" s="25">
        <f t="shared" si="36"/>
        <v>3</v>
      </c>
      <c r="M132" s="25">
        <f t="shared" si="36"/>
        <v>3</v>
      </c>
      <c r="N132" s="25">
        <f t="shared" si="36"/>
        <v>2</v>
      </c>
      <c r="O132" s="25">
        <f t="shared" si="36"/>
        <v>3</v>
      </c>
      <c r="P132" s="25">
        <f t="shared" si="36"/>
        <v>3</v>
      </c>
      <c r="Q132">
        <f t="shared" si="19"/>
        <v>0.77777777777777779</v>
      </c>
      <c r="R132">
        <f t="shared" si="20"/>
        <v>0.91666666666666663</v>
      </c>
      <c r="T132">
        <v>17</v>
      </c>
      <c r="U132">
        <v>0.7</v>
      </c>
      <c r="V132">
        <f t="shared" si="21"/>
        <v>16</v>
      </c>
      <c r="X132" s="40">
        <v>16</v>
      </c>
      <c r="Y132" s="41">
        <v>0.7</v>
      </c>
      <c r="Z132" s="40">
        <v>17</v>
      </c>
    </row>
    <row r="133" spans="5:26">
      <c r="E133" s="46">
        <v>1</v>
      </c>
      <c r="F133" s="25">
        <v>21</v>
      </c>
      <c r="G133" s="25">
        <f t="shared" ref="G133:P133" si="37">G19+Q19+AA19</f>
        <v>3</v>
      </c>
      <c r="H133" s="25">
        <f t="shared" si="37"/>
        <v>2</v>
      </c>
      <c r="I133" s="25">
        <f t="shared" si="37"/>
        <v>3</v>
      </c>
      <c r="J133" s="25">
        <f t="shared" si="37"/>
        <v>3</v>
      </c>
      <c r="K133" s="25">
        <f t="shared" si="37"/>
        <v>1</v>
      </c>
      <c r="L133" s="25">
        <f t="shared" si="37"/>
        <v>3</v>
      </c>
      <c r="M133" s="25">
        <f t="shared" si="37"/>
        <v>3</v>
      </c>
      <c r="N133" s="25">
        <f t="shared" si="37"/>
        <v>3</v>
      </c>
      <c r="O133" s="25">
        <f t="shared" si="37"/>
        <v>3</v>
      </c>
      <c r="P133" s="25">
        <f t="shared" si="37"/>
        <v>3</v>
      </c>
      <c r="Q133">
        <f t="shared" si="19"/>
        <v>0.83333333333333337</v>
      </c>
      <c r="R133">
        <f t="shared" si="20"/>
        <v>1</v>
      </c>
      <c r="T133">
        <v>18</v>
      </c>
      <c r="U133">
        <v>0.9363636363636364</v>
      </c>
      <c r="V133">
        <f t="shared" si="21"/>
        <v>1</v>
      </c>
      <c r="X133" s="40">
        <v>18</v>
      </c>
      <c r="Y133" s="41">
        <v>0.67272727272727273</v>
      </c>
      <c r="Z133" s="40">
        <v>9</v>
      </c>
    </row>
    <row r="134" spans="5:26">
      <c r="E134" s="46">
        <v>1</v>
      </c>
      <c r="F134" s="25">
        <v>22</v>
      </c>
      <c r="G134" s="25">
        <f t="shared" ref="G134:P134" si="38">G20+Q20+AA20</f>
        <v>3</v>
      </c>
      <c r="H134" s="25">
        <f t="shared" si="38"/>
        <v>2</v>
      </c>
      <c r="I134" s="25">
        <f t="shared" si="38"/>
        <v>3</v>
      </c>
      <c r="J134" s="25">
        <f t="shared" si="38"/>
        <v>2</v>
      </c>
      <c r="K134" s="25">
        <f t="shared" si="38"/>
        <v>1</v>
      </c>
      <c r="L134" s="25">
        <f t="shared" si="38"/>
        <v>3</v>
      </c>
      <c r="M134" s="25">
        <f t="shared" si="38"/>
        <v>2</v>
      </c>
      <c r="N134" s="25">
        <f t="shared" si="38"/>
        <v>2</v>
      </c>
      <c r="O134" s="25">
        <f t="shared" si="38"/>
        <v>3</v>
      </c>
      <c r="P134" s="25">
        <f t="shared" si="38"/>
        <v>3</v>
      </c>
      <c r="Q134">
        <f t="shared" si="19"/>
        <v>0.77777777777777779</v>
      </c>
      <c r="R134">
        <f t="shared" si="20"/>
        <v>0.83333333333333337</v>
      </c>
      <c r="T134">
        <v>19</v>
      </c>
      <c r="U134">
        <v>0.66363636363636369</v>
      </c>
      <c r="V134">
        <f t="shared" si="21"/>
        <v>19</v>
      </c>
      <c r="X134" s="40">
        <v>19</v>
      </c>
      <c r="Y134" s="41">
        <v>0.66363636363636369</v>
      </c>
      <c r="Z134" s="40">
        <v>19</v>
      </c>
    </row>
    <row r="135" spans="5:26">
      <c r="E135" s="46">
        <v>1</v>
      </c>
      <c r="F135" s="25">
        <v>23</v>
      </c>
      <c r="G135" s="25">
        <f t="shared" ref="G135:P135" si="39">G21+Q21+AA21</f>
        <v>2</v>
      </c>
      <c r="H135" s="25">
        <f t="shared" si="39"/>
        <v>2</v>
      </c>
      <c r="I135" s="25">
        <f t="shared" si="39"/>
        <v>1</v>
      </c>
      <c r="J135" s="25">
        <f t="shared" si="39"/>
        <v>3</v>
      </c>
      <c r="K135" s="25">
        <f t="shared" si="39"/>
        <v>3</v>
      </c>
      <c r="L135" s="25">
        <f t="shared" si="39"/>
        <v>3</v>
      </c>
      <c r="M135" s="25">
        <f t="shared" si="39"/>
        <v>2</v>
      </c>
      <c r="N135" s="25">
        <f t="shared" si="39"/>
        <v>2</v>
      </c>
      <c r="O135" s="25">
        <f t="shared" si="39"/>
        <v>3</v>
      </c>
      <c r="P135" s="25">
        <f t="shared" si="39"/>
        <v>2</v>
      </c>
      <c r="Q135">
        <f t="shared" si="19"/>
        <v>0.77777777777777779</v>
      </c>
      <c r="R135">
        <f t="shared" si="20"/>
        <v>0.75</v>
      </c>
      <c r="T135">
        <v>20</v>
      </c>
      <c r="U135">
        <v>0.6</v>
      </c>
      <c r="V135">
        <f t="shared" si="21"/>
        <v>24</v>
      </c>
      <c r="X135" s="40">
        <v>19</v>
      </c>
      <c r="Y135" s="41">
        <v>0.66363636363636369</v>
      </c>
      <c r="Z135" s="40">
        <v>25</v>
      </c>
    </row>
    <row r="136" spans="5:26">
      <c r="E136" s="46">
        <v>1</v>
      </c>
      <c r="F136" s="25">
        <v>38</v>
      </c>
      <c r="G136" s="25">
        <f t="shared" ref="G136:P136" si="40">G22+Q22+AA22</f>
        <v>1</v>
      </c>
      <c r="H136" s="25">
        <f t="shared" si="40"/>
        <v>3</v>
      </c>
      <c r="I136" s="25">
        <f t="shared" si="40"/>
        <v>1</v>
      </c>
      <c r="J136" s="25">
        <f t="shared" si="40"/>
        <v>3</v>
      </c>
      <c r="K136" s="25">
        <f t="shared" si="40"/>
        <v>2</v>
      </c>
      <c r="L136" s="25">
        <f t="shared" si="40"/>
        <v>3</v>
      </c>
      <c r="M136" s="25">
        <f t="shared" si="40"/>
        <v>3</v>
      </c>
      <c r="N136" s="25">
        <f t="shared" si="40"/>
        <v>3</v>
      </c>
      <c r="O136" s="25">
        <f t="shared" si="40"/>
        <v>3</v>
      </c>
      <c r="P136" s="25">
        <f t="shared" si="40"/>
        <v>3</v>
      </c>
      <c r="Q136">
        <f t="shared" si="19"/>
        <v>0.72222222222222221</v>
      </c>
      <c r="R136">
        <f t="shared" si="20"/>
        <v>1</v>
      </c>
      <c r="T136">
        <v>21</v>
      </c>
      <c r="U136">
        <v>0.78181818181818186</v>
      </c>
      <c r="V136">
        <f t="shared" si="21"/>
        <v>9</v>
      </c>
      <c r="X136" s="40">
        <v>21</v>
      </c>
      <c r="Y136" s="41">
        <v>0.6454545454545455</v>
      </c>
      <c r="Z136" s="40">
        <v>7</v>
      </c>
    </row>
    <row r="137" spans="5:26">
      <c r="E137" s="46">
        <v>1</v>
      </c>
      <c r="F137" s="25">
        <v>39</v>
      </c>
      <c r="G137" s="25">
        <f t="shared" ref="G137:P137" si="41">G23+Q23+AA23</f>
        <v>3</v>
      </c>
      <c r="H137" s="25">
        <f t="shared" si="41"/>
        <v>3</v>
      </c>
      <c r="I137" s="25">
        <f t="shared" si="41"/>
        <v>3</v>
      </c>
      <c r="J137" s="25">
        <f t="shared" si="41"/>
        <v>3</v>
      </c>
      <c r="K137" s="25">
        <f t="shared" si="41"/>
        <v>3</v>
      </c>
      <c r="L137" s="25">
        <f t="shared" si="41"/>
        <v>3</v>
      </c>
      <c r="M137" s="25">
        <f t="shared" si="41"/>
        <v>3</v>
      </c>
      <c r="N137" s="25">
        <f t="shared" si="41"/>
        <v>2</v>
      </c>
      <c r="O137" s="25">
        <f t="shared" si="41"/>
        <v>3</v>
      </c>
      <c r="P137" s="25">
        <f t="shared" si="41"/>
        <v>3</v>
      </c>
      <c r="Q137">
        <f t="shared" si="19"/>
        <v>1</v>
      </c>
      <c r="R137">
        <f t="shared" si="20"/>
        <v>0.91666666666666663</v>
      </c>
      <c r="T137">
        <v>22</v>
      </c>
      <c r="U137">
        <v>0.63636363636363635</v>
      </c>
      <c r="V137">
        <f t="shared" si="21"/>
        <v>22</v>
      </c>
      <c r="X137" s="40">
        <v>22</v>
      </c>
      <c r="Y137" s="41">
        <v>0.63636363636363635</v>
      </c>
      <c r="Z137" s="40">
        <v>22</v>
      </c>
    </row>
    <row r="138" spans="5:26">
      <c r="E138" s="46">
        <v>1</v>
      </c>
      <c r="F138" s="25">
        <v>40</v>
      </c>
      <c r="G138" s="25">
        <f t="shared" ref="G138:P138" si="42">G24+Q24+AA24</f>
        <v>3</v>
      </c>
      <c r="H138" s="25">
        <f t="shared" si="42"/>
        <v>3</v>
      </c>
      <c r="I138" s="25">
        <f t="shared" si="42"/>
        <v>2</v>
      </c>
      <c r="J138" s="25">
        <f t="shared" si="42"/>
        <v>3</v>
      </c>
      <c r="K138" s="25">
        <f t="shared" si="42"/>
        <v>2</v>
      </c>
      <c r="L138" s="25">
        <f t="shared" si="42"/>
        <v>3</v>
      </c>
      <c r="M138" s="25">
        <f t="shared" si="42"/>
        <v>3</v>
      </c>
      <c r="N138" s="25">
        <f t="shared" si="42"/>
        <v>3</v>
      </c>
      <c r="O138" s="25">
        <f t="shared" si="42"/>
        <v>3</v>
      </c>
      <c r="P138" s="25">
        <f t="shared" si="42"/>
        <v>3</v>
      </c>
      <c r="Q138">
        <f t="shared" si="19"/>
        <v>0.88888888888888884</v>
      </c>
      <c r="R138">
        <f t="shared" si="20"/>
        <v>1</v>
      </c>
      <c r="T138">
        <v>23</v>
      </c>
      <c r="U138">
        <v>0.63636363636363635</v>
      </c>
      <c r="V138">
        <f t="shared" si="21"/>
        <v>22</v>
      </c>
      <c r="X138" s="40">
        <v>22</v>
      </c>
      <c r="Y138" s="41">
        <v>0.63636363636363635</v>
      </c>
      <c r="Z138" s="40">
        <v>23</v>
      </c>
    </row>
    <row r="139" spans="5:26">
      <c r="E139" s="46">
        <v>1</v>
      </c>
      <c r="F139" s="25">
        <v>41</v>
      </c>
      <c r="G139" s="25">
        <f t="shared" ref="G139:P139" si="43">G25+Q25+AA25</f>
        <v>2</v>
      </c>
      <c r="H139" s="25">
        <f t="shared" si="43"/>
        <v>3</v>
      </c>
      <c r="I139" s="25">
        <f t="shared" si="43"/>
        <v>3</v>
      </c>
      <c r="J139" s="25">
        <f t="shared" si="43"/>
        <v>3</v>
      </c>
      <c r="K139" s="25">
        <f t="shared" si="43"/>
        <v>1</v>
      </c>
      <c r="L139" s="25">
        <f t="shared" si="43"/>
        <v>3</v>
      </c>
      <c r="M139" s="25">
        <f t="shared" si="43"/>
        <v>3</v>
      </c>
      <c r="N139" s="25">
        <f t="shared" si="43"/>
        <v>3</v>
      </c>
      <c r="O139" s="25">
        <f t="shared" si="43"/>
        <v>3</v>
      </c>
      <c r="P139" s="25">
        <f t="shared" si="43"/>
        <v>3</v>
      </c>
      <c r="Q139">
        <f t="shared" si="19"/>
        <v>0.83333333333333337</v>
      </c>
      <c r="R139">
        <f t="shared" si="20"/>
        <v>1</v>
      </c>
      <c r="T139">
        <v>24</v>
      </c>
      <c r="U139">
        <v>0.54545454545454541</v>
      </c>
      <c r="V139">
        <f t="shared" si="21"/>
        <v>25</v>
      </c>
      <c r="X139" s="40">
        <v>24</v>
      </c>
      <c r="Y139" s="41">
        <v>0.6</v>
      </c>
      <c r="Z139" s="40">
        <v>20</v>
      </c>
    </row>
    <row r="140" spans="5:26">
      <c r="E140" s="46">
        <v>1</v>
      </c>
      <c r="F140" s="25">
        <v>42</v>
      </c>
      <c r="G140" s="25">
        <f t="shared" ref="G140:P140" si="44">G26+Q26+AA26</f>
        <v>2</v>
      </c>
      <c r="H140" s="25">
        <f t="shared" si="44"/>
        <v>2</v>
      </c>
      <c r="I140" s="25">
        <f t="shared" si="44"/>
        <v>1</v>
      </c>
      <c r="J140" s="25">
        <f t="shared" si="44"/>
        <v>3</v>
      </c>
      <c r="K140" s="25">
        <f t="shared" si="44"/>
        <v>1</v>
      </c>
      <c r="L140" s="25">
        <f t="shared" si="44"/>
        <v>3</v>
      </c>
      <c r="M140" s="25">
        <f t="shared" si="44"/>
        <v>3</v>
      </c>
      <c r="N140" s="25">
        <f t="shared" si="44"/>
        <v>3</v>
      </c>
      <c r="O140" s="25">
        <f t="shared" si="44"/>
        <v>3</v>
      </c>
      <c r="P140" s="25">
        <f t="shared" si="44"/>
        <v>3</v>
      </c>
      <c r="Q140">
        <f t="shared" si="19"/>
        <v>0.66666666666666663</v>
      </c>
      <c r="R140">
        <f t="shared" si="20"/>
        <v>1</v>
      </c>
      <c r="T140">
        <v>25</v>
      </c>
      <c r="U140">
        <v>0.66363636363636369</v>
      </c>
      <c r="V140">
        <f t="shared" si="21"/>
        <v>19</v>
      </c>
      <c r="X140" s="40">
        <v>25</v>
      </c>
      <c r="Y140" s="41">
        <v>0.54545454545454541</v>
      </c>
      <c r="Z140" s="40">
        <v>3</v>
      </c>
    </row>
    <row r="141" spans="5:26">
      <c r="E141" s="46">
        <v>1</v>
      </c>
      <c r="F141" s="25">
        <v>43</v>
      </c>
      <c r="G141" s="25">
        <f t="shared" ref="G141:P141" si="45">G27+Q27+AA27</f>
        <v>3</v>
      </c>
      <c r="H141" s="25">
        <f t="shared" si="45"/>
        <v>3</v>
      </c>
      <c r="I141" s="25">
        <f t="shared" si="45"/>
        <v>1</v>
      </c>
      <c r="J141" s="25">
        <f t="shared" si="45"/>
        <v>3</v>
      </c>
      <c r="K141" s="25">
        <f t="shared" si="45"/>
        <v>2</v>
      </c>
      <c r="L141" s="25">
        <f t="shared" si="45"/>
        <v>3</v>
      </c>
      <c r="M141" s="25">
        <f t="shared" si="45"/>
        <v>2</v>
      </c>
      <c r="N141" s="25">
        <f t="shared" si="45"/>
        <v>3</v>
      </c>
      <c r="O141" s="25">
        <f t="shared" si="45"/>
        <v>2</v>
      </c>
      <c r="P141" s="25">
        <f t="shared" si="45"/>
        <v>3</v>
      </c>
      <c r="Q141">
        <f t="shared" si="19"/>
        <v>0.83333333333333337</v>
      </c>
      <c r="R141">
        <f t="shared" si="20"/>
        <v>0.83333333333333337</v>
      </c>
      <c r="T141">
        <v>26</v>
      </c>
      <c r="U141">
        <v>0.8545454545454545</v>
      </c>
      <c r="V141">
        <f t="shared" si="21"/>
        <v>6</v>
      </c>
      <c r="X141" s="40">
        <v>25</v>
      </c>
      <c r="Y141" s="41">
        <v>0.54545454545454541</v>
      </c>
      <c r="Z141" s="40">
        <v>8</v>
      </c>
    </row>
    <row r="142" spans="5:26">
      <c r="E142" s="46">
        <v>1</v>
      </c>
      <c r="F142" s="25">
        <v>44</v>
      </c>
      <c r="G142" s="25">
        <f t="shared" ref="G142:P142" si="46">G28+Q28+AA28</f>
        <v>2</v>
      </c>
      <c r="H142" s="25">
        <f t="shared" si="46"/>
        <v>2</v>
      </c>
      <c r="I142" s="25">
        <f t="shared" si="46"/>
        <v>2</v>
      </c>
      <c r="J142" s="25">
        <f t="shared" si="46"/>
        <v>2</v>
      </c>
      <c r="K142" s="25">
        <f t="shared" si="46"/>
        <v>2</v>
      </c>
      <c r="L142" s="25">
        <f t="shared" si="46"/>
        <v>3</v>
      </c>
      <c r="M142" s="25">
        <f t="shared" si="46"/>
        <v>3</v>
      </c>
      <c r="N142" s="25">
        <f t="shared" si="46"/>
        <v>3</v>
      </c>
      <c r="O142" s="25">
        <f t="shared" si="46"/>
        <v>2</v>
      </c>
      <c r="P142" s="25">
        <f t="shared" si="46"/>
        <v>1</v>
      </c>
      <c r="Q142">
        <f t="shared" si="19"/>
        <v>0.72222222222222221</v>
      </c>
      <c r="R142">
        <f t="shared" si="20"/>
        <v>0.75</v>
      </c>
      <c r="T142">
        <v>27</v>
      </c>
      <c r="U142">
        <v>0.76363636363636367</v>
      </c>
      <c r="V142">
        <f t="shared" si="21"/>
        <v>10</v>
      </c>
      <c r="X142" s="40">
        <v>25</v>
      </c>
      <c r="Y142" s="41">
        <v>0.54545454545454541</v>
      </c>
      <c r="Z142" s="40">
        <v>13</v>
      </c>
    </row>
    <row r="143" spans="5:26">
      <c r="E143" s="46">
        <v>1</v>
      </c>
      <c r="F143" s="25">
        <v>45</v>
      </c>
      <c r="G143" s="25">
        <f t="shared" ref="G143:P143" si="47">G29+Q29+AA29</f>
        <v>2</v>
      </c>
      <c r="H143" s="25">
        <f t="shared" si="47"/>
        <v>3</v>
      </c>
      <c r="I143" s="25">
        <f t="shared" si="47"/>
        <v>3</v>
      </c>
      <c r="J143" s="25">
        <f t="shared" si="47"/>
        <v>3</v>
      </c>
      <c r="K143" s="25">
        <f t="shared" si="47"/>
        <v>2</v>
      </c>
      <c r="L143" s="25">
        <f t="shared" si="47"/>
        <v>1</v>
      </c>
      <c r="M143" s="25">
        <f t="shared" si="47"/>
        <v>3</v>
      </c>
      <c r="N143" s="25">
        <f t="shared" si="47"/>
        <v>2</v>
      </c>
      <c r="O143" s="25">
        <f t="shared" si="47"/>
        <v>3</v>
      </c>
      <c r="P143" s="25">
        <f t="shared" si="47"/>
        <v>3</v>
      </c>
      <c r="Q143">
        <f t="shared" si="19"/>
        <v>0.77777777777777779</v>
      </c>
      <c r="R143">
        <f t="shared" si="20"/>
        <v>0.91666666666666663</v>
      </c>
      <c r="T143">
        <v>28</v>
      </c>
      <c r="U143">
        <v>0.75454545454545452</v>
      </c>
      <c r="V143">
        <f t="shared" si="21"/>
        <v>11</v>
      </c>
      <c r="X143" s="40">
        <v>25</v>
      </c>
      <c r="Y143" s="41">
        <v>0.54545454545454541</v>
      </c>
      <c r="Z143" s="40">
        <v>24</v>
      </c>
    </row>
    <row r="144" spans="5:26">
      <c r="E144" s="46">
        <v>1</v>
      </c>
      <c r="F144" s="25">
        <v>46</v>
      </c>
      <c r="G144" s="25">
        <f t="shared" ref="G144:P144" si="48">G30+Q30+AA30</f>
        <v>2</v>
      </c>
      <c r="H144" s="25">
        <f t="shared" si="48"/>
        <v>2</v>
      </c>
      <c r="I144" s="25">
        <f t="shared" si="48"/>
        <v>2</v>
      </c>
      <c r="J144" s="25">
        <f t="shared" si="48"/>
        <v>2</v>
      </c>
      <c r="K144" s="25">
        <f t="shared" si="48"/>
        <v>2</v>
      </c>
      <c r="L144" s="25">
        <f t="shared" si="48"/>
        <v>3</v>
      </c>
      <c r="M144" s="25">
        <f t="shared" si="48"/>
        <v>2</v>
      </c>
      <c r="N144" s="25">
        <f t="shared" si="48"/>
        <v>2</v>
      </c>
      <c r="O144" s="25">
        <f t="shared" si="48"/>
        <v>2</v>
      </c>
      <c r="P144" s="25">
        <f t="shared" si="48"/>
        <v>3</v>
      </c>
      <c r="Q144">
        <f t="shared" si="19"/>
        <v>0.72222222222222221</v>
      </c>
      <c r="R144">
        <f t="shared" si="20"/>
        <v>0.75</v>
      </c>
      <c r="T144">
        <v>29</v>
      </c>
      <c r="U144">
        <v>0.89090909090909087</v>
      </c>
      <c r="V144">
        <f t="shared" si="21"/>
        <v>3</v>
      </c>
      <c r="X144" s="40">
        <v>29</v>
      </c>
      <c r="Y144" s="41">
        <v>0.5</v>
      </c>
      <c r="Z144" s="40">
        <v>1</v>
      </c>
    </row>
    <row r="145" spans="5:26">
      <c r="E145" s="46">
        <v>1</v>
      </c>
      <c r="F145" s="25">
        <v>47</v>
      </c>
      <c r="G145" s="25">
        <f t="shared" ref="G145:P145" si="49">G31+Q31+AA31</f>
        <v>2</v>
      </c>
      <c r="H145" s="25">
        <f t="shared" si="49"/>
        <v>3</v>
      </c>
      <c r="I145" s="25">
        <f t="shared" si="49"/>
        <v>3</v>
      </c>
      <c r="J145" s="25">
        <f t="shared" si="49"/>
        <v>3</v>
      </c>
      <c r="K145" s="25">
        <f t="shared" si="49"/>
        <v>2</v>
      </c>
      <c r="L145" s="25">
        <f t="shared" si="49"/>
        <v>3</v>
      </c>
      <c r="M145" s="25">
        <f t="shared" si="49"/>
        <v>2</v>
      </c>
      <c r="N145" s="25">
        <f t="shared" si="49"/>
        <v>3</v>
      </c>
      <c r="O145" s="25">
        <f t="shared" si="49"/>
        <v>3</v>
      </c>
      <c r="P145" s="25">
        <f t="shared" si="49"/>
        <v>3</v>
      </c>
      <c r="Q145">
        <f t="shared" si="19"/>
        <v>0.88888888888888884</v>
      </c>
      <c r="R145">
        <f t="shared" si="20"/>
        <v>0.91666666666666663</v>
      </c>
      <c r="T145">
        <v>30</v>
      </c>
      <c r="U145">
        <v>0.88181818181818183</v>
      </c>
      <c r="V145">
        <f t="shared" si="21"/>
        <v>4</v>
      </c>
      <c r="X145" s="40">
        <v>30</v>
      </c>
      <c r="Y145" s="41">
        <v>0.10909090909090909</v>
      </c>
      <c r="Z145" s="40">
        <v>15</v>
      </c>
    </row>
    <row r="146" spans="5:26">
      <c r="E146" s="46">
        <v>1</v>
      </c>
      <c r="F146" s="25">
        <v>48</v>
      </c>
      <c r="G146" s="25">
        <f t="shared" ref="G146:P146" si="50">G32+Q32+AA32</f>
        <v>3</v>
      </c>
      <c r="H146" s="25">
        <f t="shared" si="50"/>
        <v>3</v>
      </c>
      <c r="I146" s="25">
        <f t="shared" si="50"/>
        <v>1</v>
      </c>
      <c r="J146" s="25">
        <f t="shared" si="50"/>
        <v>3</v>
      </c>
      <c r="K146" s="25">
        <f t="shared" si="50"/>
        <v>2</v>
      </c>
      <c r="L146" s="25">
        <f t="shared" si="50"/>
        <v>3</v>
      </c>
      <c r="M146" s="25">
        <f t="shared" si="50"/>
        <v>3</v>
      </c>
      <c r="N146" s="25">
        <f t="shared" si="50"/>
        <v>2</v>
      </c>
      <c r="O146" s="25">
        <f t="shared" si="50"/>
        <v>3</v>
      </c>
      <c r="P146" s="25">
        <f t="shared" si="50"/>
        <v>2</v>
      </c>
      <c r="Q146">
        <f t="shared" si="19"/>
        <v>0.83333333333333337</v>
      </c>
      <c r="R146">
        <f t="shared" si="20"/>
        <v>0.83333333333333337</v>
      </c>
    </row>
    <row r="147" spans="5:26">
      <c r="E147" s="46">
        <v>1</v>
      </c>
      <c r="F147" s="25">
        <v>49</v>
      </c>
      <c r="G147" s="25">
        <f t="shared" ref="G147:P147" si="51">G33+Q33+AA33</f>
        <v>2</v>
      </c>
      <c r="H147" s="25">
        <f t="shared" si="51"/>
        <v>3</v>
      </c>
      <c r="I147" s="25">
        <f t="shared" si="51"/>
        <v>1</v>
      </c>
      <c r="J147" s="25">
        <f t="shared" si="51"/>
        <v>2</v>
      </c>
      <c r="K147" s="25">
        <f t="shared" si="51"/>
        <v>3</v>
      </c>
      <c r="L147" s="25">
        <f t="shared" si="51"/>
        <v>3</v>
      </c>
      <c r="M147" s="25">
        <f t="shared" si="51"/>
        <v>1</v>
      </c>
      <c r="N147" s="25">
        <f t="shared" si="51"/>
        <v>3</v>
      </c>
      <c r="O147" s="25">
        <f t="shared" si="51"/>
        <v>2</v>
      </c>
      <c r="P147" s="25">
        <f t="shared" si="51"/>
        <v>3</v>
      </c>
      <c r="Q147">
        <f t="shared" si="19"/>
        <v>0.77777777777777779</v>
      </c>
      <c r="R147">
        <f t="shared" si="20"/>
        <v>0.75</v>
      </c>
    </row>
    <row r="148" spans="5:26">
      <c r="E148" s="46">
        <v>1</v>
      </c>
      <c r="F148" s="25">
        <v>50</v>
      </c>
      <c r="G148" s="25">
        <f t="shared" ref="G148:P148" si="52">G34+Q34+AA34</f>
        <v>2</v>
      </c>
      <c r="H148" s="25">
        <f t="shared" si="52"/>
        <v>3</v>
      </c>
      <c r="I148" s="25">
        <f t="shared" si="52"/>
        <v>2</v>
      </c>
      <c r="J148" s="25">
        <f t="shared" si="52"/>
        <v>3</v>
      </c>
      <c r="K148" s="25">
        <f t="shared" si="52"/>
        <v>1</v>
      </c>
      <c r="L148" s="25">
        <f t="shared" si="52"/>
        <v>3</v>
      </c>
      <c r="M148" s="25">
        <f t="shared" si="52"/>
        <v>2</v>
      </c>
      <c r="N148" s="25">
        <f t="shared" si="52"/>
        <v>3</v>
      </c>
      <c r="O148" s="25">
        <f t="shared" si="52"/>
        <v>3</v>
      </c>
      <c r="P148" s="25">
        <f t="shared" si="52"/>
        <v>3</v>
      </c>
      <c r="Q148">
        <f t="shared" si="19"/>
        <v>0.77777777777777779</v>
      </c>
      <c r="R148">
        <f t="shared" si="20"/>
        <v>0.91666666666666663</v>
      </c>
    </row>
    <row r="149" spans="5:26">
      <c r="E149" s="46">
        <v>1</v>
      </c>
      <c r="F149" s="25">
        <v>51</v>
      </c>
      <c r="G149" s="25">
        <f t="shared" ref="G149:P149" si="53">G35+Q35+AA35</f>
        <v>1</v>
      </c>
      <c r="H149" s="25">
        <f t="shared" si="53"/>
        <v>2</v>
      </c>
      <c r="I149" s="25">
        <f t="shared" si="53"/>
        <v>1</v>
      </c>
      <c r="J149" s="25">
        <f t="shared" si="53"/>
        <v>3</v>
      </c>
      <c r="K149" s="25">
        <f t="shared" si="53"/>
        <v>2</v>
      </c>
      <c r="L149" s="25">
        <f t="shared" si="53"/>
        <v>3</v>
      </c>
      <c r="M149" s="25">
        <f t="shared" si="53"/>
        <v>2</v>
      </c>
      <c r="N149" s="25">
        <f t="shared" si="53"/>
        <v>2</v>
      </c>
      <c r="O149" s="25">
        <f t="shared" si="53"/>
        <v>3</v>
      </c>
      <c r="P149" s="25">
        <f t="shared" si="53"/>
        <v>3</v>
      </c>
      <c r="Q149">
        <f t="shared" si="19"/>
        <v>0.66666666666666663</v>
      </c>
      <c r="R149">
        <f t="shared" si="20"/>
        <v>0.83333333333333337</v>
      </c>
    </row>
    <row r="150" spans="5:26">
      <c r="E150" s="46">
        <v>1</v>
      </c>
      <c r="F150" s="25">
        <v>52</v>
      </c>
      <c r="G150" s="25">
        <f t="shared" ref="G150:P150" si="54">G36+Q36+AA36</f>
        <v>2</v>
      </c>
      <c r="H150" s="25">
        <f t="shared" si="54"/>
        <v>3</v>
      </c>
      <c r="I150" s="25">
        <f t="shared" si="54"/>
        <v>3</v>
      </c>
      <c r="J150" s="25">
        <f t="shared" si="54"/>
        <v>2</v>
      </c>
      <c r="K150" s="25">
        <f t="shared" si="54"/>
        <v>2</v>
      </c>
      <c r="L150" s="25">
        <f t="shared" si="54"/>
        <v>3</v>
      </c>
      <c r="M150" s="25">
        <f t="shared" si="54"/>
        <v>3</v>
      </c>
      <c r="N150" s="25">
        <f t="shared" si="54"/>
        <v>2</v>
      </c>
      <c r="O150" s="25">
        <f t="shared" si="54"/>
        <v>3</v>
      </c>
      <c r="P150" s="25">
        <f t="shared" si="54"/>
        <v>2</v>
      </c>
      <c r="Q150">
        <f t="shared" si="19"/>
        <v>0.83333333333333337</v>
      </c>
      <c r="R150">
        <f t="shared" si="20"/>
        <v>0.83333333333333337</v>
      </c>
    </row>
    <row r="151" spans="5:26">
      <c r="E151" s="46">
        <v>1</v>
      </c>
      <c r="F151" s="25">
        <v>53</v>
      </c>
      <c r="G151" s="25">
        <f t="shared" ref="G151:P151" si="55">G37+Q37+AA37</f>
        <v>3</v>
      </c>
      <c r="H151" s="25">
        <f t="shared" si="55"/>
        <v>3</v>
      </c>
      <c r="I151" s="25">
        <f t="shared" si="55"/>
        <v>3</v>
      </c>
      <c r="J151" s="25">
        <f t="shared" si="55"/>
        <v>2</v>
      </c>
      <c r="K151" s="25">
        <f t="shared" si="55"/>
        <v>2</v>
      </c>
      <c r="L151" s="25">
        <f t="shared" si="55"/>
        <v>3</v>
      </c>
      <c r="M151" s="25">
        <f t="shared" si="55"/>
        <v>1</v>
      </c>
      <c r="N151" s="25">
        <f t="shared" si="55"/>
        <v>3</v>
      </c>
      <c r="O151" s="25">
        <f t="shared" si="55"/>
        <v>3</v>
      </c>
      <c r="P151" s="25">
        <f t="shared" si="55"/>
        <v>3</v>
      </c>
      <c r="Q151">
        <f t="shared" si="19"/>
        <v>0.88888888888888884</v>
      </c>
      <c r="R151">
        <f t="shared" si="20"/>
        <v>0.83333333333333337</v>
      </c>
    </row>
    <row r="152" spans="5:26">
      <c r="E152" s="46">
        <v>1</v>
      </c>
      <c r="F152" s="25">
        <v>54</v>
      </c>
      <c r="G152" s="25">
        <f t="shared" ref="G152:P152" si="56">G38+Q38+AA38</f>
        <v>2</v>
      </c>
      <c r="H152" s="25">
        <f t="shared" si="56"/>
        <v>3</v>
      </c>
      <c r="I152" s="25">
        <f t="shared" si="56"/>
        <v>2</v>
      </c>
      <c r="J152" s="25">
        <f t="shared" si="56"/>
        <v>3</v>
      </c>
      <c r="K152" s="25">
        <f t="shared" si="56"/>
        <v>2</v>
      </c>
      <c r="L152" s="25">
        <f t="shared" si="56"/>
        <v>2</v>
      </c>
      <c r="M152" s="25">
        <f t="shared" si="56"/>
        <v>3</v>
      </c>
      <c r="N152" s="25">
        <f t="shared" si="56"/>
        <v>3</v>
      </c>
      <c r="O152" s="25">
        <f t="shared" si="56"/>
        <v>3</v>
      </c>
      <c r="P152" s="25">
        <f t="shared" si="56"/>
        <v>2</v>
      </c>
      <c r="Q152">
        <f t="shared" si="19"/>
        <v>0.77777777777777779</v>
      </c>
      <c r="R152">
        <f t="shared" si="20"/>
        <v>0.91666666666666663</v>
      </c>
    </row>
    <row r="153" spans="5:26">
      <c r="E153" s="46">
        <v>1</v>
      </c>
      <c r="F153" s="25">
        <v>55</v>
      </c>
      <c r="G153" s="25">
        <f t="shared" ref="G153:P153" si="57">G39+Q39+AA39</f>
        <v>2</v>
      </c>
      <c r="H153" s="25">
        <f t="shared" si="57"/>
        <v>2</v>
      </c>
      <c r="I153" s="25">
        <f t="shared" si="57"/>
        <v>2</v>
      </c>
      <c r="J153" s="25">
        <f t="shared" si="57"/>
        <v>3</v>
      </c>
      <c r="K153" s="25">
        <f t="shared" si="57"/>
        <v>2</v>
      </c>
      <c r="L153" s="25">
        <f t="shared" si="57"/>
        <v>3</v>
      </c>
      <c r="M153" s="25">
        <f t="shared" si="57"/>
        <v>3</v>
      </c>
      <c r="N153" s="25">
        <f t="shared" si="57"/>
        <v>3</v>
      </c>
      <c r="O153" s="25">
        <f t="shared" si="57"/>
        <v>3</v>
      </c>
      <c r="P153" s="25">
        <f t="shared" si="57"/>
        <v>3</v>
      </c>
      <c r="Q153">
        <f t="shared" si="19"/>
        <v>0.77777777777777779</v>
      </c>
      <c r="R153">
        <f t="shared" si="20"/>
        <v>1</v>
      </c>
    </row>
    <row r="154" spans="5:26">
      <c r="E154" s="46">
        <v>1</v>
      </c>
      <c r="F154" s="25">
        <v>56</v>
      </c>
      <c r="G154" s="25">
        <f t="shared" ref="G154:P154" si="58">G40+Q40+AA40</f>
        <v>2</v>
      </c>
      <c r="H154" s="25">
        <f t="shared" si="58"/>
        <v>3</v>
      </c>
      <c r="I154" s="25">
        <f t="shared" si="58"/>
        <v>2</v>
      </c>
      <c r="J154" s="25">
        <f t="shared" si="58"/>
        <v>0</v>
      </c>
      <c r="K154" s="25">
        <f t="shared" si="58"/>
        <v>1</v>
      </c>
      <c r="L154" s="25">
        <f t="shared" si="58"/>
        <v>3</v>
      </c>
      <c r="M154" s="25">
        <f t="shared" si="58"/>
        <v>2</v>
      </c>
      <c r="N154" s="25">
        <f t="shared" si="58"/>
        <v>2</v>
      </c>
      <c r="O154" s="25">
        <f t="shared" si="58"/>
        <v>3</v>
      </c>
      <c r="P154" s="25">
        <f t="shared" si="58"/>
        <v>3</v>
      </c>
      <c r="Q154">
        <f t="shared" si="19"/>
        <v>0.61111111111111116</v>
      </c>
      <c r="R154">
        <f t="shared" si="20"/>
        <v>0.83333333333333337</v>
      </c>
    </row>
    <row r="155" spans="5:26">
      <c r="E155" s="46">
        <v>1</v>
      </c>
      <c r="F155" s="25">
        <v>57</v>
      </c>
      <c r="G155" s="25">
        <f t="shared" ref="G155:P155" si="59">G41+Q41+AA41</f>
        <v>0</v>
      </c>
      <c r="H155" s="25">
        <f t="shared" si="59"/>
        <v>2</v>
      </c>
      <c r="I155" s="25">
        <f t="shared" si="59"/>
        <v>0</v>
      </c>
      <c r="J155" s="25">
        <f t="shared" si="59"/>
        <v>2</v>
      </c>
      <c r="K155" s="25">
        <f t="shared" si="59"/>
        <v>2</v>
      </c>
      <c r="L155" s="25">
        <f t="shared" si="59"/>
        <v>0</v>
      </c>
      <c r="M155" s="25">
        <f t="shared" si="59"/>
        <v>1</v>
      </c>
      <c r="N155" s="25">
        <f t="shared" si="59"/>
        <v>0</v>
      </c>
      <c r="O155" s="25">
        <f t="shared" si="59"/>
        <v>1</v>
      </c>
      <c r="P155" s="25">
        <f t="shared" si="59"/>
        <v>2</v>
      </c>
      <c r="Q155">
        <f t="shared" si="19"/>
        <v>0.33333333333333331</v>
      </c>
      <c r="R155">
        <f t="shared" si="20"/>
        <v>0.33333333333333331</v>
      </c>
    </row>
    <row r="156" spans="5:26">
      <c r="E156" s="46">
        <v>2</v>
      </c>
      <c r="F156" s="25">
        <v>1</v>
      </c>
      <c r="G156" s="25">
        <f t="shared" ref="G156:P156" si="60">G42+Q42+AA42</f>
        <v>2</v>
      </c>
      <c r="H156" s="25">
        <f t="shared" si="60"/>
        <v>3</v>
      </c>
      <c r="I156" s="25">
        <f t="shared" si="60"/>
        <v>3</v>
      </c>
      <c r="J156" s="25">
        <f t="shared" si="60"/>
        <v>3</v>
      </c>
      <c r="K156" s="25">
        <f t="shared" si="60"/>
        <v>2</v>
      </c>
      <c r="L156" s="25">
        <f t="shared" si="60"/>
        <v>3</v>
      </c>
      <c r="M156" s="25">
        <f t="shared" si="60"/>
        <v>3</v>
      </c>
      <c r="N156" s="25">
        <f t="shared" si="60"/>
        <v>3</v>
      </c>
      <c r="O156" s="25">
        <f t="shared" si="60"/>
        <v>2</v>
      </c>
      <c r="P156" s="25">
        <f t="shared" si="60"/>
        <v>3</v>
      </c>
      <c r="Q156">
        <f t="shared" si="19"/>
        <v>0.88888888888888884</v>
      </c>
      <c r="R156">
        <f t="shared" si="20"/>
        <v>0.91666666666666663</v>
      </c>
    </row>
    <row r="157" spans="5:26">
      <c r="E157" s="46">
        <v>2</v>
      </c>
      <c r="F157" s="25">
        <v>3</v>
      </c>
      <c r="G157" s="25">
        <f t="shared" ref="G157:P157" si="61">G43+Q43+AA43</f>
        <v>2</v>
      </c>
      <c r="H157" s="25">
        <f t="shared" si="61"/>
        <v>3</v>
      </c>
      <c r="I157" s="25">
        <f t="shared" si="61"/>
        <v>3</v>
      </c>
      <c r="J157" s="25">
        <f t="shared" si="61"/>
        <v>1</v>
      </c>
      <c r="K157" s="25">
        <f t="shared" si="61"/>
        <v>2</v>
      </c>
      <c r="L157" s="25">
        <f t="shared" si="61"/>
        <v>3</v>
      </c>
      <c r="M157" s="25">
        <f t="shared" si="61"/>
        <v>2</v>
      </c>
      <c r="N157" s="25">
        <f t="shared" si="61"/>
        <v>3</v>
      </c>
      <c r="O157" s="25">
        <f t="shared" si="61"/>
        <v>3</v>
      </c>
      <c r="P157" s="25">
        <f t="shared" si="61"/>
        <v>2</v>
      </c>
      <c r="Q157">
        <f t="shared" si="19"/>
        <v>0.77777777777777779</v>
      </c>
      <c r="R157">
        <f t="shared" si="20"/>
        <v>0.83333333333333337</v>
      </c>
    </row>
    <row r="158" spans="5:26">
      <c r="E158" s="46">
        <v>2</v>
      </c>
      <c r="F158" s="25">
        <v>16</v>
      </c>
      <c r="G158" s="25">
        <f t="shared" ref="G158:P158" si="62">G44+Q44+AA44</f>
        <v>1</v>
      </c>
      <c r="H158" s="25">
        <f t="shared" si="62"/>
        <v>3</v>
      </c>
      <c r="I158" s="25">
        <f t="shared" si="62"/>
        <v>3</v>
      </c>
      <c r="J158" s="25">
        <f t="shared" si="62"/>
        <v>3</v>
      </c>
      <c r="K158" s="25">
        <f t="shared" si="62"/>
        <v>1</v>
      </c>
      <c r="L158" s="25">
        <f t="shared" si="62"/>
        <v>3</v>
      </c>
      <c r="M158" s="25">
        <f t="shared" si="62"/>
        <v>1</v>
      </c>
      <c r="N158" s="25">
        <f t="shared" si="62"/>
        <v>3</v>
      </c>
      <c r="O158" s="25">
        <f t="shared" si="62"/>
        <v>2</v>
      </c>
      <c r="P158" s="25">
        <f t="shared" si="62"/>
        <v>2</v>
      </c>
      <c r="Q158">
        <f t="shared" si="19"/>
        <v>0.77777777777777779</v>
      </c>
      <c r="R158">
        <f t="shared" si="20"/>
        <v>0.66666666666666663</v>
      </c>
    </row>
    <row r="159" spans="5:26">
      <c r="E159" s="46">
        <v>2</v>
      </c>
      <c r="F159" s="25">
        <v>24</v>
      </c>
      <c r="G159" s="25">
        <f t="shared" ref="G159:P159" si="63">G45+Q45+AA45</f>
        <v>2</v>
      </c>
      <c r="H159" s="25">
        <f t="shared" si="63"/>
        <v>3</v>
      </c>
      <c r="I159" s="25">
        <f t="shared" si="63"/>
        <v>0</v>
      </c>
      <c r="J159" s="25">
        <f t="shared" si="63"/>
        <v>2</v>
      </c>
      <c r="K159" s="25">
        <f t="shared" si="63"/>
        <v>2</v>
      </c>
      <c r="L159" s="25">
        <f t="shared" si="63"/>
        <v>3</v>
      </c>
      <c r="M159" s="25">
        <f t="shared" si="63"/>
        <v>3</v>
      </c>
      <c r="N159" s="25">
        <f t="shared" si="63"/>
        <v>3</v>
      </c>
      <c r="O159" s="25">
        <f t="shared" si="63"/>
        <v>3</v>
      </c>
      <c r="P159" s="25">
        <f t="shared" si="63"/>
        <v>2</v>
      </c>
      <c r="Q159">
        <f t="shared" si="19"/>
        <v>0.66666666666666663</v>
      </c>
      <c r="R159">
        <f t="shared" si="20"/>
        <v>0.91666666666666663</v>
      </c>
    </row>
    <row r="160" spans="5:26">
      <c r="E160" s="46">
        <v>2</v>
      </c>
      <c r="F160" s="25">
        <v>25</v>
      </c>
      <c r="G160" s="25">
        <f t="shared" ref="G160:P160" si="64">G46+Q46+AA46</f>
        <v>2</v>
      </c>
      <c r="H160" s="25">
        <f t="shared" si="64"/>
        <v>2</v>
      </c>
      <c r="I160" s="25">
        <f t="shared" si="64"/>
        <v>3</v>
      </c>
      <c r="J160" s="25">
        <f t="shared" si="64"/>
        <v>3</v>
      </c>
      <c r="K160" s="25">
        <f t="shared" si="64"/>
        <v>2</v>
      </c>
      <c r="L160" s="25">
        <f t="shared" si="64"/>
        <v>3</v>
      </c>
      <c r="M160" s="25">
        <f t="shared" si="64"/>
        <v>3</v>
      </c>
      <c r="N160" s="25">
        <f t="shared" si="64"/>
        <v>3</v>
      </c>
      <c r="O160" s="25">
        <f t="shared" si="64"/>
        <v>3</v>
      </c>
      <c r="P160" s="25">
        <f t="shared" si="64"/>
        <v>3</v>
      </c>
      <c r="Q160">
        <f t="shared" si="19"/>
        <v>0.83333333333333337</v>
      </c>
      <c r="R160">
        <f t="shared" si="20"/>
        <v>1</v>
      </c>
    </row>
    <row r="161" spans="5:18">
      <c r="E161" s="46">
        <v>2</v>
      </c>
      <c r="F161" s="25">
        <v>26</v>
      </c>
      <c r="G161" s="25">
        <f t="shared" ref="G161:P161" si="65">G47+Q47+AA47</f>
        <v>3</v>
      </c>
      <c r="H161" s="25">
        <f t="shared" si="65"/>
        <v>2</v>
      </c>
      <c r="I161" s="25">
        <f t="shared" si="65"/>
        <v>1</v>
      </c>
      <c r="J161" s="25">
        <f t="shared" si="65"/>
        <v>2</v>
      </c>
      <c r="K161" s="25">
        <f t="shared" si="65"/>
        <v>1</v>
      </c>
      <c r="L161" s="25">
        <f t="shared" si="65"/>
        <v>2</v>
      </c>
      <c r="M161" s="25">
        <f t="shared" si="65"/>
        <v>2</v>
      </c>
      <c r="N161" s="25">
        <f t="shared" si="65"/>
        <v>2</v>
      </c>
      <c r="O161" s="25">
        <f t="shared" si="65"/>
        <v>3</v>
      </c>
      <c r="P161" s="25">
        <f t="shared" si="65"/>
        <v>2</v>
      </c>
      <c r="Q161">
        <f t="shared" si="19"/>
        <v>0.61111111111111116</v>
      </c>
      <c r="R161">
        <f t="shared" si="20"/>
        <v>0.75</v>
      </c>
    </row>
    <row r="162" spans="5:18">
      <c r="E162" s="46">
        <v>2</v>
      </c>
      <c r="F162" s="25">
        <v>27</v>
      </c>
      <c r="G162" s="25">
        <f t="shared" ref="G162:P162" si="66">G48+Q48+AA48</f>
        <v>2</v>
      </c>
      <c r="H162" s="25">
        <f t="shared" si="66"/>
        <v>3</v>
      </c>
      <c r="I162" s="25">
        <f t="shared" si="66"/>
        <v>2</v>
      </c>
      <c r="J162" s="25">
        <f t="shared" si="66"/>
        <v>2</v>
      </c>
      <c r="K162" s="25">
        <f t="shared" si="66"/>
        <v>1</v>
      </c>
      <c r="L162" s="25">
        <f t="shared" si="66"/>
        <v>3</v>
      </c>
      <c r="M162" s="25">
        <f t="shared" si="66"/>
        <v>2</v>
      </c>
      <c r="N162" s="25">
        <f t="shared" si="66"/>
        <v>2</v>
      </c>
      <c r="O162" s="25">
        <f t="shared" si="66"/>
        <v>2</v>
      </c>
      <c r="P162" s="25">
        <f t="shared" si="66"/>
        <v>2</v>
      </c>
      <c r="Q162">
        <f t="shared" si="19"/>
        <v>0.72222222222222221</v>
      </c>
      <c r="R162">
        <f t="shared" si="20"/>
        <v>0.66666666666666663</v>
      </c>
    </row>
    <row r="163" spans="5:18">
      <c r="E163" s="46">
        <v>2</v>
      </c>
      <c r="F163" s="25">
        <v>28</v>
      </c>
      <c r="G163" s="25">
        <f t="shared" ref="G163:P163" si="67">G49+Q49+AA49</f>
        <v>2</v>
      </c>
      <c r="H163" s="25">
        <f t="shared" si="67"/>
        <v>1</v>
      </c>
      <c r="I163" s="25">
        <f t="shared" si="67"/>
        <v>1</v>
      </c>
      <c r="J163" s="25">
        <f t="shared" si="67"/>
        <v>1</v>
      </c>
      <c r="K163" s="25">
        <f t="shared" si="67"/>
        <v>1</v>
      </c>
      <c r="L163" s="25">
        <f t="shared" si="67"/>
        <v>2</v>
      </c>
      <c r="M163" s="25">
        <f t="shared" si="67"/>
        <v>2</v>
      </c>
      <c r="N163" s="25">
        <f t="shared" si="67"/>
        <v>3</v>
      </c>
      <c r="O163" s="25">
        <f t="shared" si="67"/>
        <v>2</v>
      </c>
      <c r="P163" s="25">
        <f t="shared" si="67"/>
        <v>3</v>
      </c>
      <c r="Q163">
        <f t="shared" si="19"/>
        <v>0.44444444444444442</v>
      </c>
      <c r="R163">
        <f t="shared" si="20"/>
        <v>0.83333333333333337</v>
      </c>
    </row>
    <row r="164" spans="5:18">
      <c r="E164" s="46">
        <v>2</v>
      </c>
      <c r="F164" s="25">
        <v>29</v>
      </c>
      <c r="G164" s="25">
        <f t="shared" ref="G164:P164" si="68">G50+Q50+AA50</f>
        <v>2</v>
      </c>
      <c r="H164" s="25">
        <f t="shared" si="68"/>
        <v>3</v>
      </c>
      <c r="I164" s="25">
        <f t="shared" si="68"/>
        <v>3</v>
      </c>
      <c r="J164" s="25">
        <f t="shared" si="68"/>
        <v>2</v>
      </c>
      <c r="K164" s="25">
        <f t="shared" si="68"/>
        <v>2</v>
      </c>
      <c r="L164" s="25">
        <f t="shared" si="68"/>
        <v>3</v>
      </c>
      <c r="M164" s="25">
        <f t="shared" si="68"/>
        <v>2</v>
      </c>
      <c r="N164" s="25">
        <f t="shared" si="68"/>
        <v>3</v>
      </c>
      <c r="O164" s="25">
        <f t="shared" si="68"/>
        <v>2</v>
      </c>
      <c r="P164" s="25">
        <f t="shared" si="68"/>
        <v>2</v>
      </c>
      <c r="Q164">
        <f t="shared" si="19"/>
        <v>0.83333333333333337</v>
      </c>
      <c r="R164">
        <f t="shared" si="20"/>
        <v>0.75</v>
      </c>
    </row>
    <row r="165" spans="5:18">
      <c r="E165" s="46">
        <v>2</v>
      </c>
      <c r="F165" s="25">
        <v>30</v>
      </c>
      <c r="G165" s="25">
        <f t="shared" ref="G165:P165" si="69">G51+Q51+AA51</f>
        <v>2</v>
      </c>
      <c r="H165" s="25">
        <f t="shared" si="69"/>
        <v>2</v>
      </c>
      <c r="I165" s="25">
        <f t="shared" si="69"/>
        <v>1</v>
      </c>
      <c r="J165" s="25">
        <f t="shared" si="69"/>
        <v>0</v>
      </c>
      <c r="K165" s="25">
        <f t="shared" si="69"/>
        <v>0</v>
      </c>
      <c r="L165" s="25">
        <f t="shared" si="69"/>
        <v>3</v>
      </c>
      <c r="M165" s="25">
        <f t="shared" si="69"/>
        <v>1</v>
      </c>
      <c r="N165" s="25">
        <f t="shared" si="69"/>
        <v>3</v>
      </c>
      <c r="O165" s="25">
        <f t="shared" si="69"/>
        <v>1</v>
      </c>
      <c r="P165" s="25">
        <f t="shared" si="69"/>
        <v>3</v>
      </c>
      <c r="Q165">
        <f t="shared" si="19"/>
        <v>0.44444444444444442</v>
      </c>
      <c r="R165">
        <f t="shared" si="20"/>
        <v>0.66666666666666663</v>
      </c>
    </row>
    <row r="166" spans="5:18">
      <c r="E166" s="46">
        <v>2</v>
      </c>
      <c r="F166" s="25">
        <v>31</v>
      </c>
      <c r="G166" s="25">
        <f t="shared" ref="G166:P166" si="70">G52+Q52+AA52</f>
        <v>3</v>
      </c>
      <c r="H166" s="25">
        <f t="shared" si="70"/>
        <v>2</v>
      </c>
      <c r="I166" s="25">
        <f t="shared" si="70"/>
        <v>0</v>
      </c>
      <c r="J166" s="25">
        <f t="shared" si="70"/>
        <v>1</v>
      </c>
      <c r="K166" s="25">
        <f t="shared" si="70"/>
        <v>1</v>
      </c>
      <c r="L166" s="25">
        <f t="shared" si="70"/>
        <v>3</v>
      </c>
      <c r="M166" s="25">
        <f t="shared" si="70"/>
        <v>2</v>
      </c>
      <c r="N166" s="25">
        <f t="shared" si="70"/>
        <v>3</v>
      </c>
      <c r="O166" s="25">
        <f t="shared" si="70"/>
        <v>1</v>
      </c>
      <c r="P166" s="25">
        <f t="shared" si="70"/>
        <v>2</v>
      </c>
      <c r="Q166">
        <f t="shared" si="19"/>
        <v>0.55555555555555558</v>
      </c>
      <c r="R166">
        <f t="shared" si="20"/>
        <v>0.66666666666666663</v>
      </c>
    </row>
    <row r="167" spans="5:18">
      <c r="E167" s="46">
        <v>2</v>
      </c>
      <c r="F167" s="25">
        <v>32</v>
      </c>
      <c r="G167" s="25">
        <f t="shared" ref="G167:P167" si="71">G53+Q53+AA53</f>
        <v>3</v>
      </c>
      <c r="H167" s="25">
        <f t="shared" si="71"/>
        <v>3</v>
      </c>
      <c r="I167" s="25">
        <f t="shared" si="71"/>
        <v>2</v>
      </c>
      <c r="J167" s="25">
        <f t="shared" si="71"/>
        <v>3</v>
      </c>
      <c r="K167" s="25">
        <f t="shared" si="71"/>
        <v>2</v>
      </c>
      <c r="L167" s="25">
        <f t="shared" si="71"/>
        <v>3</v>
      </c>
      <c r="M167" s="25">
        <f t="shared" si="71"/>
        <v>2</v>
      </c>
      <c r="N167" s="25">
        <f t="shared" si="71"/>
        <v>3</v>
      </c>
      <c r="O167" s="25">
        <f t="shared" si="71"/>
        <v>1</v>
      </c>
      <c r="P167" s="25">
        <f t="shared" si="71"/>
        <v>2</v>
      </c>
      <c r="Q167">
        <f t="shared" si="19"/>
        <v>0.88888888888888884</v>
      </c>
      <c r="R167">
        <f t="shared" si="20"/>
        <v>0.66666666666666663</v>
      </c>
    </row>
    <row r="168" spans="5:18">
      <c r="E168" s="46">
        <v>2</v>
      </c>
      <c r="F168" s="25">
        <v>33</v>
      </c>
      <c r="G168" s="25">
        <f t="shared" ref="G168:P168" si="72">G54+Q54+AA54</f>
        <v>1</v>
      </c>
      <c r="H168" s="25">
        <f t="shared" si="72"/>
        <v>2</v>
      </c>
      <c r="I168" s="25">
        <f t="shared" si="72"/>
        <v>1</v>
      </c>
      <c r="J168" s="25">
        <f t="shared" si="72"/>
        <v>3</v>
      </c>
      <c r="K168" s="25">
        <f t="shared" si="72"/>
        <v>1</v>
      </c>
      <c r="L168" s="25">
        <f t="shared" si="72"/>
        <v>2</v>
      </c>
      <c r="M168" s="25">
        <f t="shared" si="72"/>
        <v>1</v>
      </c>
      <c r="N168" s="25">
        <f t="shared" si="72"/>
        <v>2</v>
      </c>
      <c r="O168" s="25">
        <f t="shared" si="72"/>
        <v>2</v>
      </c>
      <c r="P168" s="25">
        <f t="shared" si="72"/>
        <v>2</v>
      </c>
      <c r="Q168">
        <f t="shared" si="19"/>
        <v>0.55555555555555558</v>
      </c>
      <c r="R168">
        <f t="shared" si="20"/>
        <v>0.58333333333333337</v>
      </c>
    </row>
    <row r="169" spans="5:18">
      <c r="E169" s="46">
        <v>2</v>
      </c>
      <c r="F169" s="25">
        <v>34</v>
      </c>
      <c r="G169" s="25">
        <f t="shared" ref="G169:P169" si="73">G55+Q55+AA55</f>
        <v>2</v>
      </c>
      <c r="H169" s="25">
        <f t="shared" si="73"/>
        <v>3</v>
      </c>
      <c r="I169" s="25">
        <f t="shared" si="73"/>
        <v>3</v>
      </c>
      <c r="J169" s="25">
        <f t="shared" si="73"/>
        <v>1</v>
      </c>
      <c r="K169" s="25">
        <f t="shared" si="73"/>
        <v>2</v>
      </c>
      <c r="L169" s="25">
        <f t="shared" si="73"/>
        <v>3</v>
      </c>
      <c r="M169" s="25">
        <f t="shared" si="73"/>
        <v>2</v>
      </c>
      <c r="N169" s="25">
        <f t="shared" si="73"/>
        <v>2</v>
      </c>
      <c r="O169" s="25">
        <f t="shared" si="73"/>
        <v>2</v>
      </c>
      <c r="P169" s="25">
        <f t="shared" si="73"/>
        <v>2</v>
      </c>
      <c r="Q169">
        <f t="shared" si="19"/>
        <v>0.77777777777777779</v>
      </c>
      <c r="R169">
        <f t="shared" si="20"/>
        <v>0.66666666666666663</v>
      </c>
    </row>
    <row r="170" spans="5:18">
      <c r="E170" s="46">
        <v>2</v>
      </c>
      <c r="F170" s="25">
        <v>35</v>
      </c>
      <c r="G170" s="25">
        <f t="shared" ref="G170:P170" si="74">G56+Q56+AA56</f>
        <v>3</v>
      </c>
      <c r="H170" s="25">
        <f t="shared" si="74"/>
        <v>2</v>
      </c>
      <c r="I170" s="25">
        <f t="shared" si="74"/>
        <v>1</v>
      </c>
      <c r="J170" s="25">
        <f t="shared" si="74"/>
        <v>2</v>
      </c>
      <c r="K170" s="25">
        <f t="shared" si="74"/>
        <v>1</v>
      </c>
      <c r="L170" s="25">
        <f t="shared" si="74"/>
        <v>3</v>
      </c>
      <c r="M170" s="25">
        <f t="shared" si="74"/>
        <v>2</v>
      </c>
      <c r="N170" s="25">
        <f t="shared" si="74"/>
        <v>3</v>
      </c>
      <c r="O170" s="25">
        <f t="shared" si="74"/>
        <v>2</v>
      </c>
      <c r="P170" s="25">
        <f t="shared" si="74"/>
        <v>3</v>
      </c>
      <c r="Q170">
        <f t="shared" si="19"/>
        <v>0.66666666666666663</v>
      </c>
      <c r="R170">
        <f t="shared" si="20"/>
        <v>0.83333333333333337</v>
      </c>
    </row>
    <row r="171" spans="5:18">
      <c r="E171" s="46">
        <v>2</v>
      </c>
      <c r="F171" s="25">
        <v>36</v>
      </c>
      <c r="G171" s="25">
        <f t="shared" ref="G171:P171" si="75">G57+Q57+AA57</f>
        <v>2</v>
      </c>
      <c r="H171" s="25">
        <f t="shared" si="75"/>
        <v>3</v>
      </c>
      <c r="I171" s="25">
        <f t="shared" si="75"/>
        <v>1</v>
      </c>
      <c r="J171" s="25">
        <f t="shared" si="75"/>
        <v>3</v>
      </c>
      <c r="K171" s="25">
        <f t="shared" si="75"/>
        <v>2</v>
      </c>
      <c r="L171" s="25">
        <f t="shared" si="75"/>
        <v>3</v>
      </c>
      <c r="M171" s="25">
        <f t="shared" si="75"/>
        <v>3</v>
      </c>
      <c r="N171" s="25">
        <f t="shared" si="75"/>
        <v>3</v>
      </c>
      <c r="O171" s="25">
        <f t="shared" si="75"/>
        <v>1</v>
      </c>
      <c r="P171" s="25">
        <f t="shared" si="75"/>
        <v>3</v>
      </c>
      <c r="Q171">
        <f t="shared" si="19"/>
        <v>0.77777777777777779</v>
      </c>
      <c r="R171">
        <f t="shared" si="20"/>
        <v>0.83333333333333337</v>
      </c>
    </row>
    <row r="172" spans="5:18">
      <c r="E172" s="46">
        <v>2</v>
      </c>
      <c r="F172" s="25">
        <v>37</v>
      </c>
      <c r="G172" s="25">
        <f t="shared" ref="G172:P172" si="76">G58+Q58+AA58</f>
        <v>3</v>
      </c>
      <c r="H172" s="25">
        <f t="shared" si="76"/>
        <v>3</v>
      </c>
      <c r="I172" s="25">
        <f t="shared" si="76"/>
        <v>3</v>
      </c>
      <c r="J172" s="25">
        <f t="shared" si="76"/>
        <v>2</v>
      </c>
      <c r="K172" s="25">
        <f t="shared" si="76"/>
        <v>2</v>
      </c>
      <c r="L172" s="25">
        <f t="shared" si="76"/>
        <v>3</v>
      </c>
      <c r="M172" s="25">
        <f t="shared" si="76"/>
        <v>2</v>
      </c>
      <c r="N172" s="25">
        <f t="shared" si="76"/>
        <v>2</v>
      </c>
      <c r="O172" s="25">
        <f t="shared" si="76"/>
        <v>2</v>
      </c>
      <c r="P172" s="25">
        <f t="shared" si="76"/>
        <v>3</v>
      </c>
      <c r="Q172">
        <f t="shared" si="19"/>
        <v>0.88888888888888884</v>
      </c>
      <c r="R172">
        <f t="shared" si="20"/>
        <v>0.75</v>
      </c>
    </row>
    <row r="173" spans="5:18">
      <c r="E173" s="46">
        <v>2</v>
      </c>
      <c r="F173" s="25">
        <v>58</v>
      </c>
      <c r="G173" s="25">
        <f t="shared" ref="G173:P173" si="77">G59+Q59+AA59</f>
        <v>2</v>
      </c>
      <c r="H173" s="25">
        <f t="shared" si="77"/>
        <v>2</v>
      </c>
      <c r="I173" s="25">
        <f t="shared" si="77"/>
        <v>2</v>
      </c>
      <c r="J173" s="25">
        <f t="shared" si="77"/>
        <v>3</v>
      </c>
      <c r="K173" s="25">
        <f t="shared" si="77"/>
        <v>2</v>
      </c>
      <c r="L173" s="25">
        <f t="shared" si="77"/>
        <v>3</v>
      </c>
      <c r="M173" s="25">
        <f t="shared" si="77"/>
        <v>3</v>
      </c>
      <c r="N173" s="25">
        <f t="shared" si="77"/>
        <v>3</v>
      </c>
      <c r="O173" s="25">
        <f t="shared" si="77"/>
        <v>2</v>
      </c>
      <c r="P173" s="25">
        <f t="shared" si="77"/>
        <v>3</v>
      </c>
      <c r="Q173">
        <f t="shared" si="19"/>
        <v>0.77777777777777779</v>
      </c>
      <c r="R173">
        <f t="shared" si="20"/>
        <v>0.91666666666666663</v>
      </c>
    </row>
    <row r="174" spans="5:18">
      <c r="E174" s="46">
        <v>2</v>
      </c>
      <c r="F174" s="25">
        <v>59</v>
      </c>
      <c r="G174" s="25">
        <f t="shared" ref="G174:P174" si="78">G60+Q60+AA60</f>
        <v>1</v>
      </c>
      <c r="H174" s="25">
        <f t="shared" si="78"/>
        <v>1</v>
      </c>
      <c r="I174" s="25">
        <f t="shared" si="78"/>
        <v>0</v>
      </c>
      <c r="J174" s="25">
        <f t="shared" si="78"/>
        <v>1</v>
      </c>
      <c r="K174" s="25">
        <f t="shared" si="78"/>
        <v>1</v>
      </c>
      <c r="L174" s="25">
        <f t="shared" si="78"/>
        <v>2</v>
      </c>
      <c r="M174" s="25">
        <f t="shared" si="78"/>
        <v>3</v>
      </c>
      <c r="N174" s="25">
        <f t="shared" si="78"/>
        <v>2</v>
      </c>
      <c r="O174" s="25">
        <f t="shared" si="78"/>
        <v>3</v>
      </c>
      <c r="P174" s="25">
        <f t="shared" si="78"/>
        <v>2</v>
      </c>
      <c r="Q174">
        <f t="shared" si="19"/>
        <v>0.33333333333333331</v>
      </c>
      <c r="R174">
        <f t="shared" si="20"/>
        <v>0.83333333333333337</v>
      </c>
    </row>
    <row r="175" spans="5:18">
      <c r="E175" s="46">
        <v>2</v>
      </c>
      <c r="F175" s="25">
        <v>60</v>
      </c>
      <c r="G175" s="25">
        <f t="shared" ref="G175:P175" si="79">G61+Q61+AA61</f>
        <v>2</v>
      </c>
      <c r="H175" s="25">
        <f t="shared" si="79"/>
        <v>2</v>
      </c>
      <c r="I175" s="25">
        <f t="shared" si="79"/>
        <v>1</v>
      </c>
      <c r="J175" s="25">
        <f t="shared" si="79"/>
        <v>2</v>
      </c>
      <c r="K175" s="25">
        <f t="shared" si="79"/>
        <v>0</v>
      </c>
      <c r="L175" s="25">
        <f t="shared" si="79"/>
        <v>2</v>
      </c>
      <c r="M175" s="25">
        <f t="shared" si="79"/>
        <v>3</v>
      </c>
      <c r="N175" s="25">
        <f t="shared" si="79"/>
        <v>2</v>
      </c>
      <c r="O175" s="25">
        <f t="shared" si="79"/>
        <v>2</v>
      </c>
      <c r="P175" s="25">
        <f t="shared" si="79"/>
        <v>2</v>
      </c>
      <c r="Q175">
        <f t="shared" si="19"/>
        <v>0.5</v>
      </c>
      <c r="R175">
        <f t="shared" si="20"/>
        <v>0.75</v>
      </c>
    </row>
    <row r="176" spans="5:18">
      <c r="E176" s="46">
        <v>2</v>
      </c>
      <c r="F176" s="25">
        <v>61</v>
      </c>
      <c r="G176" s="25">
        <f t="shared" ref="G176:P176" si="80">G62+Q62+AA62</f>
        <v>1</v>
      </c>
      <c r="H176" s="25">
        <f t="shared" si="80"/>
        <v>2</v>
      </c>
      <c r="I176" s="25">
        <f t="shared" si="80"/>
        <v>3</v>
      </c>
      <c r="J176" s="25">
        <f t="shared" si="80"/>
        <v>1</v>
      </c>
      <c r="K176" s="25">
        <f t="shared" si="80"/>
        <v>2</v>
      </c>
      <c r="L176" s="25">
        <f t="shared" si="80"/>
        <v>3</v>
      </c>
      <c r="M176" s="25">
        <f t="shared" si="80"/>
        <v>3</v>
      </c>
      <c r="N176" s="25">
        <f t="shared" si="80"/>
        <v>3</v>
      </c>
      <c r="O176" s="25">
        <f t="shared" si="80"/>
        <v>3</v>
      </c>
      <c r="P176" s="25">
        <f t="shared" si="80"/>
        <v>2</v>
      </c>
      <c r="Q176">
        <f t="shared" si="19"/>
        <v>0.66666666666666663</v>
      </c>
      <c r="R176">
        <f t="shared" si="20"/>
        <v>0.91666666666666663</v>
      </c>
    </row>
    <row r="177" spans="5:18">
      <c r="E177" s="46">
        <v>2</v>
      </c>
      <c r="F177" s="25">
        <v>62</v>
      </c>
      <c r="G177" s="25">
        <f t="shared" ref="G177:P177" si="81">G63+Q63+AA63</f>
        <v>1</v>
      </c>
      <c r="H177" s="25">
        <f t="shared" si="81"/>
        <v>3</v>
      </c>
      <c r="I177" s="25">
        <f t="shared" si="81"/>
        <v>3</v>
      </c>
      <c r="J177" s="25">
        <f t="shared" si="81"/>
        <v>2</v>
      </c>
      <c r="K177" s="25">
        <f t="shared" si="81"/>
        <v>2</v>
      </c>
      <c r="L177" s="25">
        <f t="shared" si="81"/>
        <v>3</v>
      </c>
      <c r="M177" s="25">
        <f t="shared" si="81"/>
        <v>2</v>
      </c>
      <c r="N177" s="25">
        <f t="shared" si="81"/>
        <v>2</v>
      </c>
      <c r="O177" s="25">
        <f t="shared" si="81"/>
        <v>3</v>
      </c>
      <c r="P177" s="25">
        <f t="shared" si="81"/>
        <v>3</v>
      </c>
      <c r="Q177">
        <f t="shared" si="19"/>
        <v>0.77777777777777779</v>
      </c>
      <c r="R177">
        <f t="shared" si="20"/>
        <v>0.83333333333333337</v>
      </c>
    </row>
    <row r="178" spans="5:18">
      <c r="E178" s="46">
        <v>2</v>
      </c>
      <c r="F178" s="25">
        <v>63</v>
      </c>
      <c r="G178" s="25">
        <f t="shared" ref="G178:P178" si="82">G64+Q64+AA64</f>
        <v>3</v>
      </c>
      <c r="H178" s="25">
        <f t="shared" si="82"/>
        <v>3</v>
      </c>
      <c r="I178" s="25">
        <f t="shared" si="82"/>
        <v>3</v>
      </c>
      <c r="J178" s="25">
        <f t="shared" si="82"/>
        <v>1</v>
      </c>
      <c r="K178" s="25">
        <f t="shared" si="82"/>
        <v>2</v>
      </c>
      <c r="L178" s="25">
        <f t="shared" si="82"/>
        <v>3</v>
      </c>
      <c r="M178" s="25">
        <f t="shared" si="82"/>
        <v>3</v>
      </c>
      <c r="N178" s="25">
        <f t="shared" si="82"/>
        <v>3</v>
      </c>
      <c r="O178" s="25">
        <f t="shared" si="82"/>
        <v>3</v>
      </c>
      <c r="P178" s="25">
        <f t="shared" si="82"/>
        <v>3</v>
      </c>
      <c r="Q178">
        <f t="shared" si="19"/>
        <v>0.83333333333333337</v>
      </c>
      <c r="R178">
        <f t="shared" si="20"/>
        <v>1</v>
      </c>
    </row>
    <row r="179" spans="5:18">
      <c r="E179" s="46">
        <v>2</v>
      </c>
      <c r="F179" s="25">
        <v>64</v>
      </c>
      <c r="G179" s="25">
        <f t="shared" ref="G179:P179" si="83">G65+Q65+AA65</f>
        <v>0</v>
      </c>
      <c r="H179" s="25">
        <f t="shared" si="83"/>
        <v>3</v>
      </c>
      <c r="I179" s="25">
        <f t="shared" si="83"/>
        <v>0</v>
      </c>
      <c r="J179" s="25">
        <f t="shared" si="83"/>
        <v>1</v>
      </c>
      <c r="K179" s="25">
        <f t="shared" si="83"/>
        <v>2</v>
      </c>
      <c r="L179" s="25">
        <f t="shared" si="83"/>
        <v>1</v>
      </c>
      <c r="M179" s="25">
        <f t="shared" si="83"/>
        <v>2</v>
      </c>
      <c r="N179" s="25">
        <f t="shared" si="83"/>
        <v>2</v>
      </c>
      <c r="O179" s="25">
        <f t="shared" si="83"/>
        <v>2</v>
      </c>
      <c r="P179" s="25">
        <f t="shared" si="83"/>
        <v>1</v>
      </c>
      <c r="Q179">
        <f t="shared" si="19"/>
        <v>0.3888888888888889</v>
      </c>
      <c r="R179">
        <f t="shared" si="20"/>
        <v>0.58333333333333337</v>
      </c>
    </row>
    <row r="180" spans="5:18">
      <c r="E180" s="46">
        <v>2</v>
      </c>
      <c r="F180" s="25">
        <v>65</v>
      </c>
      <c r="G180" s="25">
        <f t="shared" ref="G180:P180" si="84">G66+Q66+AA66</f>
        <v>2</v>
      </c>
      <c r="H180" s="25">
        <f t="shared" si="84"/>
        <v>2</v>
      </c>
      <c r="I180" s="25">
        <f t="shared" si="84"/>
        <v>2</v>
      </c>
      <c r="J180" s="25">
        <f t="shared" si="84"/>
        <v>3</v>
      </c>
      <c r="K180" s="25">
        <f t="shared" si="84"/>
        <v>2</v>
      </c>
      <c r="L180" s="25">
        <f t="shared" si="84"/>
        <v>2</v>
      </c>
      <c r="M180" s="25">
        <f t="shared" si="84"/>
        <v>3</v>
      </c>
      <c r="N180" s="25">
        <f t="shared" si="84"/>
        <v>2</v>
      </c>
      <c r="O180" s="25">
        <f t="shared" si="84"/>
        <v>1</v>
      </c>
      <c r="P180" s="25">
        <f t="shared" si="84"/>
        <v>2</v>
      </c>
      <c r="Q180">
        <f t="shared" si="19"/>
        <v>0.72222222222222221</v>
      </c>
      <c r="R180">
        <f t="shared" si="20"/>
        <v>0.66666666666666663</v>
      </c>
    </row>
    <row r="181" spans="5:18">
      <c r="E181" s="46">
        <v>2</v>
      </c>
      <c r="F181" s="25">
        <v>66</v>
      </c>
      <c r="G181" s="25">
        <f t="shared" ref="G181:P181" si="85">G67+Q67+AA67</f>
        <v>2</v>
      </c>
      <c r="H181" s="25">
        <f t="shared" si="85"/>
        <v>2</v>
      </c>
      <c r="I181" s="25">
        <f t="shared" si="85"/>
        <v>1</v>
      </c>
      <c r="J181" s="25">
        <f t="shared" si="85"/>
        <v>2</v>
      </c>
      <c r="K181" s="25">
        <f t="shared" si="85"/>
        <v>2</v>
      </c>
      <c r="L181" s="25">
        <f t="shared" si="85"/>
        <v>2</v>
      </c>
      <c r="M181" s="25">
        <f t="shared" si="85"/>
        <v>2</v>
      </c>
      <c r="N181" s="25">
        <f t="shared" si="85"/>
        <v>1</v>
      </c>
      <c r="O181" s="25">
        <f t="shared" si="85"/>
        <v>1</v>
      </c>
      <c r="P181" s="25">
        <f t="shared" si="85"/>
        <v>2</v>
      </c>
      <c r="Q181">
        <f t="shared" ref="Q181:Q225" si="86">(SUM(G181:L181)/18)</f>
        <v>0.61111111111111116</v>
      </c>
      <c r="R181">
        <f t="shared" ref="R181:R225" si="87">SUM(M181:P181)/12</f>
        <v>0.5</v>
      </c>
    </row>
    <row r="182" spans="5:18">
      <c r="E182" s="46">
        <v>2</v>
      </c>
      <c r="F182" s="25">
        <v>67</v>
      </c>
      <c r="G182" s="25">
        <f t="shared" ref="G182:P182" si="88">G68+Q68+AA68</f>
        <v>3</v>
      </c>
      <c r="H182" s="25">
        <f t="shared" si="88"/>
        <v>3</v>
      </c>
      <c r="I182" s="25">
        <f t="shared" si="88"/>
        <v>2</v>
      </c>
      <c r="J182" s="25">
        <f t="shared" si="88"/>
        <v>3</v>
      </c>
      <c r="K182" s="25">
        <f t="shared" si="88"/>
        <v>2</v>
      </c>
      <c r="L182" s="25">
        <f t="shared" si="88"/>
        <v>3</v>
      </c>
      <c r="M182" s="25">
        <f t="shared" si="88"/>
        <v>3</v>
      </c>
      <c r="N182" s="25">
        <f t="shared" si="88"/>
        <v>3</v>
      </c>
      <c r="O182" s="25">
        <f t="shared" si="88"/>
        <v>3</v>
      </c>
      <c r="P182" s="25">
        <f t="shared" si="88"/>
        <v>3</v>
      </c>
      <c r="Q182">
        <f t="shared" si="86"/>
        <v>0.88888888888888884</v>
      </c>
      <c r="R182">
        <f t="shared" si="87"/>
        <v>1</v>
      </c>
    </row>
    <row r="183" spans="5:18">
      <c r="E183" s="46">
        <v>2</v>
      </c>
      <c r="F183" s="25">
        <v>68</v>
      </c>
      <c r="G183" s="25">
        <f t="shared" ref="G183:P183" si="89">G69+Q69+AA69</f>
        <v>3</v>
      </c>
      <c r="H183" s="25">
        <f t="shared" si="89"/>
        <v>3</v>
      </c>
      <c r="I183" s="25">
        <f t="shared" si="89"/>
        <v>1</v>
      </c>
      <c r="J183" s="25">
        <f t="shared" si="89"/>
        <v>3</v>
      </c>
      <c r="K183" s="25">
        <f t="shared" si="89"/>
        <v>2</v>
      </c>
      <c r="L183" s="25">
        <f t="shared" si="89"/>
        <v>3</v>
      </c>
      <c r="M183" s="25">
        <f t="shared" si="89"/>
        <v>2</v>
      </c>
      <c r="N183" s="25">
        <f t="shared" si="89"/>
        <v>3</v>
      </c>
      <c r="O183" s="25">
        <f t="shared" si="89"/>
        <v>2</v>
      </c>
      <c r="P183" s="25">
        <f t="shared" si="89"/>
        <v>2</v>
      </c>
      <c r="Q183">
        <f t="shared" si="86"/>
        <v>0.83333333333333337</v>
      </c>
      <c r="R183">
        <f t="shared" si="87"/>
        <v>0.75</v>
      </c>
    </row>
    <row r="184" spans="5:18">
      <c r="E184" s="46">
        <v>2</v>
      </c>
      <c r="F184" s="25">
        <v>69</v>
      </c>
      <c r="G184" s="25">
        <f t="shared" ref="G184:P184" si="90">G70+Q70+AA70</f>
        <v>1</v>
      </c>
      <c r="H184" s="25">
        <f t="shared" si="90"/>
        <v>0</v>
      </c>
      <c r="I184" s="25">
        <f t="shared" si="90"/>
        <v>0</v>
      </c>
      <c r="J184" s="25">
        <f t="shared" si="90"/>
        <v>1</v>
      </c>
      <c r="K184" s="25">
        <f t="shared" si="90"/>
        <v>1</v>
      </c>
      <c r="L184" s="25">
        <f t="shared" si="90"/>
        <v>2</v>
      </c>
      <c r="M184" s="25">
        <f t="shared" si="90"/>
        <v>2</v>
      </c>
      <c r="N184" s="25">
        <f t="shared" si="90"/>
        <v>2</v>
      </c>
      <c r="O184" s="25">
        <f t="shared" si="90"/>
        <v>1</v>
      </c>
      <c r="P184" s="25">
        <f t="shared" si="90"/>
        <v>1</v>
      </c>
      <c r="Q184">
        <f t="shared" si="86"/>
        <v>0.27777777777777779</v>
      </c>
      <c r="R184">
        <f t="shared" si="87"/>
        <v>0.5</v>
      </c>
    </row>
    <row r="185" spans="5:18">
      <c r="E185" s="46">
        <v>2</v>
      </c>
      <c r="F185" s="25">
        <v>70</v>
      </c>
      <c r="G185" s="25">
        <f t="shared" ref="G185:P185" si="91">G71+Q71+AA71</f>
        <v>2</v>
      </c>
      <c r="H185" s="25">
        <f t="shared" si="91"/>
        <v>3</v>
      </c>
      <c r="I185" s="25">
        <f t="shared" si="91"/>
        <v>2</v>
      </c>
      <c r="J185" s="25">
        <f t="shared" si="91"/>
        <v>2</v>
      </c>
      <c r="K185" s="25">
        <f t="shared" si="91"/>
        <v>2</v>
      </c>
      <c r="L185" s="25">
        <f t="shared" si="91"/>
        <v>3</v>
      </c>
      <c r="M185" s="25">
        <f t="shared" si="91"/>
        <v>2</v>
      </c>
      <c r="N185" s="25">
        <f t="shared" si="91"/>
        <v>2</v>
      </c>
      <c r="O185" s="25">
        <f t="shared" si="91"/>
        <v>2</v>
      </c>
      <c r="P185" s="25">
        <f t="shared" si="91"/>
        <v>3</v>
      </c>
      <c r="Q185">
        <f t="shared" si="86"/>
        <v>0.77777777777777779</v>
      </c>
      <c r="R185">
        <f t="shared" si="87"/>
        <v>0.75</v>
      </c>
    </row>
    <row r="186" spans="5:18">
      <c r="E186" s="46">
        <v>2</v>
      </c>
      <c r="F186" s="25">
        <v>71</v>
      </c>
      <c r="G186" s="25">
        <f t="shared" ref="G186:P186" si="92">G72+Q72+AA72</f>
        <v>3</v>
      </c>
      <c r="H186" s="25">
        <f t="shared" si="92"/>
        <v>3</v>
      </c>
      <c r="I186" s="25">
        <f t="shared" si="92"/>
        <v>2</v>
      </c>
      <c r="J186" s="25">
        <f t="shared" si="92"/>
        <v>3</v>
      </c>
      <c r="K186" s="25">
        <f t="shared" si="92"/>
        <v>2</v>
      </c>
      <c r="L186" s="25">
        <f t="shared" si="92"/>
        <v>3</v>
      </c>
      <c r="M186" s="25">
        <f t="shared" si="92"/>
        <v>3</v>
      </c>
      <c r="N186" s="25">
        <f t="shared" si="92"/>
        <v>2</v>
      </c>
      <c r="O186" s="25">
        <f t="shared" si="92"/>
        <v>2</v>
      </c>
      <c r="P186" s="25">
        <f t="shared" si="92"/>
        <v>3</v>
      </c>
      <c r="Q186">
        <f t="shared" si="86"/>
        <v>0.88888888888888884</v>
      </c>
      <c r="R186">
        <f t="shared" si="87"/>
        <v>0.83333333333333337</v>
      </c>
    </row>
    <row r="187" spans="5:18">
      <c r="E187" s="46">
        <v>2</v>
      </c>
      <c r="F187" s="25">
        <v>72</v>
      </c>
      <c r="G187" s="25">
        <f t="shared" ref="G187:P187" si="93">G73+Q73+AA73</f>
        <v>3</v>
      </c>
      <c r="H187" s="25">
        <f t="shared" si="93"/>
        <v>3</v>
      </c>
      <c r="I187" s="25">
        <f t="shared" si="93"/>
        <v>3</v>
      </c>
      <c r="J187" s="25">
        <f t="shared" si="93"/>
        <v>3</v>
      </c>
      <c r="K187" s="25">
        <f t="shared" si="93"/>
        <v>2</v>
      </c>
      <c r="L187" s="25">
        <f t="shared" si="93"/>
        <v>2</v>
      </c>
      <c r="M187" s="25">
        <f t="shared" si="93"/>
        <v>2</v>
      </c>
      <c r="N187" s="25">
        <f t="shared" si="93"/>
        <v>3</v>
      </c>
      <c r="O187" s="25">
        <f t="shared" si="93"/>
        <v>2</v>
      </c>
      <c r="P187" s="25">
        <f t="shared" si="93"/>
        <v>3</v>
      </c>
      <c r="Q187">
        <f t="shared" si="86"/>
        <v>0.88888888888888884</v>
      </c>
      <c r="R187">
        <f t="shared" si="87"/>
        <v>0.83333333333333337</v>
      </c>
    </row>
    <row r="188" spans="5:18">
      <c r="E188" s="46">
        <v>3</v>
      </c>
      <c r="F188" s="25">
        <v>73</v>
      </c>
      <c r="G188" s="25">
        <f t="shared" ref="G188:P188" si="94">G74+Q74+AA74</f>
        <v>2</v>
      </c>
      <c r="H188" s="25">
        <f t="shared" si="94"/>
        <v>1</v>
      </c>
      <c r="I188" s="25">
        <f t="shared" si="94"/>
        <v>1</v>
      </c>
      <c r="J188" s="25">
        <f t="shared" si="94"/>
        <v>1</v>
      </c>
      <c r="K188" s="25">
        <f t="shared" si="94"/>
        <v>1</v>
      </c>
      <c r="L188" s="25">
        <f t="shared" si="94"/>
        <v>1</v>
      </c>
      <c r="M188" s="25">
        <f t="shared" si="94"/>
        <v>1</v>
      </c>
      <c r="N188" s="25">
        <f t="shared" si="94"/>
        <v>3</v>
      </c>
      <c r="O188" s="25">
        <f t="shared" si="94"/>
        <v>2</v>
      </c>
      <c r="P188" s="25">
        <f t="shared" si="94"/>
        <v>2</v>
      </c>
      <c r="Q188">
        <f t="shared" si="86"/>
        <v>0.3888888888888889</v>
      </c>
      <c r="R188">
        <f t="shared" si="87"/>
        <v>0.66666666666666663</v>
      </c>
    </row>
    <row r="189" spans="5:18">
      <c r="E189" s="46">
        <v>3</v>
      </c>
      <c r="F189" s="25">
        <v>74</v>
      </c>
      <c r="G189" s="25">
        <f t="shared" ref="G189:P189" si="95">G75+Q75+AA75</f>
        <v>1</v>
      </c>
      <c r="H189" s="25">
        <f t="shared" si="95"/>
        <v>1</v>
      </c>
      <c r="I189" s="25">
        <f t="shared" si="95"/>
        <v>1</v>
      </c>
      <c r="J189" s="25">
        <f t="shared" si="95"/>
        <v>1</v>
      </c>
      <c r="K189" s="25">
        <f t="shared" si="95"/>
        <v>2</v>
      </c>
      <c r="L189" s="25">
        <f t="shared" si="95"/>
        <v>2</v>
      </c>
      <c r="M189" s="25">
        <f t="shared" si="95"/>
        <v>1</v>
      </c>
      <c r="N189" s="25">
        <f t="shared" si="95"/>
        <v>2</v>
      </c>
      <c r="O189" s="25">
        <f t="shared" si="95"/>
        <v>2</v>
      </c>
      <c r="P189" s="25">
        <f t="shared" si="95"/>
        <v>2</v>
      </c>
      <c r="Q189">
        <f t="shared" si="86"/>
        <v>0.44444444444444442</v>
      </c>
      <c r="R189">
        <f t="shared" si="87"/>
        <v>0.58333333333333337</v>
      </c>
    </row>
    <row r="190" spans="5:18">
      <c r="E190" s="46">
        <v>3</v>
      </c>
      <c r="F190" s="25">
        <v>75</v>
      </c>
      <c r="G190" s="25">
        <f t="shared" ref="G190:P190" si="96">G76+Q76+AA76</f>
        <v>3</v>
      </c>
      <c r="H190" s="25">
        <f t="shared" si="96"/>
        <v>2</v>
      </c>
      <c r="I190" s="25">
        <f t="shared" si="96"/>
        <v>2</v>
      </c>
      <c r="J190" s="25">
        <f t="shared" si="96"/>
        <v>2</v>
      </c>
      <c r="K190" s="25">
        <f t="shared" si="96"/>
        <v>2</v>
      </c>
      <c r="L190" s="25">
        <f t="shared" si="96"/>
        <v>3</v>
      </c>
      <c r="M190" s="25">
        <f t="shared" si="96"/>
        <v>2</v>
      </c>
      <c r="N190" s="25">
        <f t="shared" si="96"/>
        <v>3</v>
      </c>
      <c r="O190" s="25">
        <f t="shared" si="96"/>
        <v>3</v>
      </c>
      <c r="P190" s="25">
        <f t="shared" si="96"/>
        <v>3</v>
      </c>
      <c r="Q190">
        <f t="shared" si="86"/>
        <v>0.77777777777777779</v>
      </c>
      <c r="R190">
        <f t="shared" si="87"/>
        <v>0.91666666666666663</v>
      </c>
    </row>
    <row r="191" spans="5:18">
      <c r="E191" s="46">
        <v>3</v>
      </c>
      <c r="F191" s="25">
        <v>76</v>
      </c>
      <c r="G191" s="25">
        <f t="shared" ref="G191:P191" si="97">G77+Q77+AA77</f>
        <v>2</v>
      </c>
      <c r="H191" s="25">
        <f t="shared" si="97"/>
        <v>1</v>
      </c>
      <c r="I191" s="25">
        <f t="shared" si="97"/>
        <v>1</v>
      </c>
      <c r="J191" s="25">
        <f t="shared" si="97"/>
        <v>2</v>
      </c>
      <c r="K191" s="25">
        <f t="shared" si="97"/>
        <v>0</v>
      </c>
      <c r="L191" s="25">
        <f t="shared" si="97"/>
        <v>2</v>
      </c>
      <c r="M191" s="25">
        <f t="shared" si="97"/>
        <v>3</v>
      </c>
      <c r="N191" s="25">
        <f t="shared" si="97"/>
        <v>1</v>
      </c>
      <c r="O191" s="25">
        <f t="shared" si="97"/>
        <v>3</v>
      </c>
      <c r="P191" s="25">
        <f t="shared" si="97"/>
        <v>3</v>
      </c>
      <c r="Q191">
        <f t="shared" si="86"/>
        <v>0.44444444444444442</v>
      </c>
      <c r="R191">
        <f t="shared" si="87"/>
        <v>0.83333333333333337</v>
      </c>
    </row>
    <row r="192" spans="5:18">
      <c r="E192" s="46">
        <v>3</v>
      </c>
      <c r="F192" s="25">
        <v>77</v>
      </c>
      <c r="G192" s="25">
        <f t="shared" ref="G192:P192" si="98">G78+Q78+AA78</f>
        <v>3</v>
      </c>
      <c r="H192" s="25">
        <f t="shared" si="98"/>
        <v>1</v>
      </c>
      <c r="I192" s="25">
        <f t="shared" si="98"/>
        <v>3</v>
      </c>
      <c r="J192" s="25">
        <f t="shared" si="98"/>
        <v>2</v>
      </c>
      <c r="K192" s="25">
        <f t="shared" si="98"/>
        <v>3</v>
      </c>
      <c r="L192" s="25">
        <f t="shared" si="98"/>
        <v>3</v>
      </c>
      <c r="M192" s="25">
        <f t="shared" si="98"/>
        <v>3</v>
      </c>
      <c r="N192" s="25">
        <f t="shared" si="98"/>
        <v>1</v>
      </c>
      <c r="O192" s="25">
        <f t="shared" si="98"/>
        <v>3</v>
      </c>
      <c r="P192" s="25">
        <f t="shared" si="98"/>
        <v>3</v>
      </c>
      <c r="Q192">
        <f t="shared" si="86"/>
        <v>0.83333333333333337</v>
      </c>
      <c r="R192">
        <f t="shared" si="87"/>
        <v>0.83333333333333337</v>
      </c>
    </row>
    <row r="193" spans="5:18">
      <c r="E193" s="46">
        <v>3</v>
      </c>
      <c r="F193" s="25">
        <v>78</v>
      </c>
      <c r="G193" s="25">
        <f t="shared" ref="G193:P193" si="99">G79+Q79+AA79</f>
        <v>2</v>
      </c>
      <c r="H193" s="25">
        <f t="shared" si="99"/>
        <v>2</v>
      </c>
      <c r="I193" s="25">
        <f t="shared" si="99"/>
        <v>1</v>
      </c>
      <c r="J193" s="25">
        <f t="shared" si="99"/>
        <v>0</v>
      </c>
      <c r="K193" s="25">
        <f t="shared" si="99"/>
        <v>1</v>
      </c>
      <c r="L193" s="25">
        <f t="shared" si="99"/>
        <v>2</v>
      </c>
      <c r="M193" s="25">
        <f t="shared" si="99"/>
        <v>0</v>
      </c>
      <c r="N193" s="25">
        <f t="shared" si="99"/>
        <v>2</v>
      </c>
      <c r="O193" s="25">
        <f t="shared" si="99"/>
        <v>2</v>
      </c>
      <c r="P193" s="25">
        <f t="shared" si="99"/>
        <v>3</v>
      </c>
      <c r="Q193">
        <f t="shared" si="86"/>
        <v>0.44444444444444442</v>
      </c>
      <c r="R193">
        <f t="shared" si="87"/>
        <v>0.58333333333333337</v>
      </c>
    </row>
    <row r="194" spans="5:18">
      <c r="E194" s="46">
        <v>3</v>
      </c>
      <c r="F194" s="25">
        <v>79</v>
      </c>
      <c r="G194" s="25">
        <f t="shared" ref="G194:P194" si="100">G80+Q80+AA80</f>
        <v>1</v>
      </c>
      <c r="H194" s="25">
        <f t="shared" si="100"/>
        <v>1</v>
      </c>
      <c r="I194" s="25">
        <f t="shared" si="100"/>
        <v>1</v>
      </c>
      <c r="J194" s="25">
        <f t="shared" si="100"/>
        <v>1</v>
      </c>
      <c r="K194" s="25">
        <f t="shared" si="100"/>
        <v>2</v>
      </c>
      <c r="L194" s="25">
        <f t="shared" si="100"/>
        <v>2</v>
      </c>
      <c r="M194" s="25">
        <f t="shared" si="100"/>
        <v>2</v>
      </c>
      <c r="N194" s="25">
        <f t="shared" si="100"/>
        <v>2</v>
      </c>
      <c r="O194" s="25">
        <f t="shared" si="100"/>
        <v>2</v>
      </c>
      <c r="P194" s="25">
        <f t="shared" si="100"/>
        <v>0</v>
      </c>
      <c r="Q194">
        <f t="shared" si="86"/>
        <v>0.44444444444444442</v>
      </c>
      <c r="R194">
        <f t="shared" si="87"/>
        <v>0.5</v>
      </c>
    </row>
    <row r="195" spans="5:18">
      <c r="E195" s="46">
        <v>3</v>
      </c>
      <c r="F195" s="25">
        <v>80</v>
      </c>
      <c r="G195" s="25">
        <f t="shared" ref="G195:P195" si="101">G81+Q81+AA81</f>
        <v>2</v>
      </c>
      <c r="H195" s="25">
        <f t="shared" si="101"/>
        <v>1</v>
      </c>
      <c r="I195" s="25">
        <f t="shared" si="101"/>
        <v>1</v>
      </c>
      <c r="J195" s="25">
        <f t="shared" si="101"/>
        <v>2</v>
      </c>
      <c r="K195" s="25">
        <f t="shared" si="101"/>
        <v>1</v>
      </c>
      <c r="L195" s="25">
        <f t="shared" si="101"/>
        <v>3</v>
      </c>
      <c r="M195" s="25">
        <f t="shared" si="101"/>
        <v>3</v>
      </c>
      <c r="N195" s="25">
        <f t="shared" si="101"/>
        <v>2</v>
      </c>
      <c r="O195" s="25">
        <f t="shared" si="101"/>
        <v>1</v>
      </c>
      <c r="P195" s="25">
        <f t="shared" si="101"/>
        <v>2</v>
      </c>
      <c r="Q195">
        <f t="shared" si="86"/>
        <v>0.55555555555555558</v>
      </c>
      <c r="R195">
        <f t="shared" si="87"/>
        <v>0.66666666666666663</v>
      </c>
    </row>
    <row r="196" spans="5:18">
      <c r="E196" s="46">
        <v>3</v>
      </c>
      <c r="F196" s="25">
        <v>81</v>
      </c>
      <c r="G196" s="25">
        <f t="shared" ref="G196:P196" si="102">G82+Q82+AA82</f>
        <v>1</v>
      </c>
      <c r="H196" s="25">
        <f t="shared" si="102"/>
        <v>1</v>
      </c>
      <c r="I196" s="25">
        <f t="shared" si="102"/>
        <v>0</v>
      </c>
      <c r="J196" s="25">
        <f t="shared" si="102"/>
        <v>1</v>
      </c>
      <c r="K196" s="25">
        <f t="shared" si="102"/>
        <v>1</v>
      </c>
      <c r="L196" s="25">
        <f t="shared" si="102"/>
        <v>2</v>
      </c>
      <c r="M196" s="25">
        <f t="shared" si="102"/>
        <v>1</v>
      </c>
      <c r="N196" s="25">
        <f t="shared" si="102"/>
        <v>2</v>
      </c>
      <c r="O196" s="25">
        <f t="shared" si="102"/>
        <v>1</v>
      </c>
      <c r="P196" s="25">
        <f t="shared" si="102"/>
        <v>0</v>
      </c>
      <c r="Q196">
        <f t="shared" si="86"/>
        <v>0.33333333333333331</v>
      </c>
      <c r="R196">
        <f t="shared" si="87"/>
        <v>0.33333333333333331</v>
      </c>
    </row>
    <row r="197" spans="5:18">
      <c r="E197" s="46">
        <v>3</v>
      </c>
      <c r="F197" s="25">
        <v>82</v>
      </c>
      <c r="G197" s="25">
        <f t="shared" ref="G197:P197" si="103">G83+Q83+AA83</f>
        <v>0</v>
      </c>
      <c r="H197" s="25">
        <f t="shared" si="103"/>
        <v>3</v>
      </c>
      <c r="I197" s="25">
        <f t="shared" si="103"/>
        <v>1</v>
      </c>
      <c r="J197" s="25">
        <f t="shared" si="103"/>
        <v>3</v>
      </c>
      <c r="K197" s="25">
        <f t="shared" si="103"/>
        <v>2</v>
      </c>
      <c r="L197" s="25">
        <f t="shared" si="103"/>
        <v>2</v>
      </c>
      <c r="M197" s="25">
        <f t="shared" si="103"/>
        <v>2</v>
      </c>
      <c r="N197" s="25">
        <f t="shared" si="103"/>
        <v>2</v>
      </c>
      <c r="O197" s="25">
        <f t="shared" si="103"/>
        <v>1</v>
      </c>
      <c r="P197" s="25">
        <f t="shared" si="103"/>
        <v>2</v>
      </c>
      <c r="Q197">
        <f t="shared" si="86"/>
        <v>0.61111111111111116</v>
      </c>
      <c r="R197">
        <f t="shared" si="87"/>
        <v>0.58333333333333337</v>
      </c>
    </row>
    <row r="198" spans="5:18">
      <c r="E198" s="46">
        <v>3</v>
      </c>
      <c r="F198" s="25">
        <v>83</v>
      </c>
      <c r="G198" s="25">
        <f t="shared" ref="G198:P198" si="104">G84+Q84+AA84</f>
        <v>3</v>
      </c>
      <c r="H198" s="25">
        <f t="shared" si="104"/>
        <v>2</v>
      </c>
      <c r="I198" s="25">
        <f t="shared" si="104"/>
        <v>1</v>
      </c>
      <c r="J198" s="25">
        <f t="shared" si="104"/>
        <v>1</v>
      </c>
      <c r="K198" s="25">
        <f t="shared" si="104"/>
        <v>1</v>
      </c>
      <c r="L198" s="25">
        <f t="shared" si="104"/>
        <v>1</v>
      </c>
      <c r="M198" s="25">
        <f t="shared" si="104"/>
        <v>2</v>
      </c>
      <c r="N198" s="25">
        <f t="shared" si="104"/>
        <v>2</v>
      </c>
      <c r="O198" s="25">
        <f t="shared" si="104"/>
        <v>1</v>
      </c>
      <c r="P198" s="25">
        <f t="shared" si="104"/>
        <v>2</v>
      </c>
      <c r="Q198">
        <f t="shared" si="86"/>
        <v>0.5</v>
      </c>
      <c r="R198">
        <f t="shared" si="87"/>
        <v>0.58333333333333337</v>
      </c>
    </row>
    <row r="199" spans="5:18">
      <c r="E199" s="46">
        <v>3</v>
      </c>
      <c r="F199" s="25">
        <v>84</v>
      </c>
      <c r="G199" s="25">
        <f t="shared" ref="G199:P199" si="105">G85+Q85+AA85</f>
        <v>0</v>
      </c>
      <c r="H199" s="25">
        <f t="shared" si="105"/>
        <v>2</v>
      </c>
      <c r="I199" s="25">
        <f t="shared" si="105"/>
        <v>2</v>
      </c>
      <c r="J199" s="25">
        <f t="shared" si="105"/>
        <v>1</v>
      </c>
      <c r="K199" s="25">
        <f t="shared" si="105"/>
        <v>2</v>
      </c>
      <c r="L199" s="25">
        <f t="shared" si="105"/>
        <v>2</v>
      </c>
      <c r="M199" s="25">
        <f t="shared" si="105"/>
        <v>2</v>
      </c>
      <c r="N199" s="25">
        <f t="shared" si="105"/>
        <v>1</v>
      </c>
      <c r="O199" s="25">
        <f t="shared" si="105"/>
        <v>1</v>
      </c>
      <c r="P199" s="25">
        <f t="shared" si="105"/>
        <v>2</v>
      </c>
      <c r="Q199">
        <f t="shared" si="86"/>
        <v>0.5</v>
      </c>
      <c r="R199">
        <f t="shared" si="87"/>
        <v>0.5</v>
      </c>
    </row>
    <row r="200" spans="5:18">
      <c r="E200" s="46">
        <v>3</v>
      </c>
      <c r="F200" s="25">
        <v>85</v>
      </c>
      <c r="G200" s="25">
        <f t="shared" ref="G200:P200" si="106">G86+Q86+AA86</f>
        <v>1</v>
      </c>
      <c r="H200" s="25">
        <f t="shared" si="106"/>
        <v>2</v>
      </c>
      <c r="I200" s="25">
        <f t="shared" si="106"/>
        <v>0</v>
      </c>
      <c r="J200" s="25">
        <f t="shared" si="106"/>
        <v>0</v>
      </c>
      <c r="K200" s="25">
        <f t="shared" si="106"/>
        <v>0</v>
      </c>
      <c r="L200" s="25">
        <f t="shared" si="106"/>
        <v>0</v>
      </c>
      <c r="M200" s="25">
        <f t="shared" si="106"/>
        <v>1</v>
      </c>
      <c r="N200" s="25">
        <f t="shared" si="106"/>
        <v>0</v>
      </c>
      <c r="O200" s="25">
        <f t="shared" si="106"/>
        <v>1</v>
      </c>
      <c r="P200" s="25">
        <f t="shared" si="106"/>
        <v>1</v>
      </c>
      <c r="Q200">
        <f t="shared" si="86"/>
        <v>0.16666666666666666</v>
      </c>
      <c r="R200">
        <f t="shared" si="87"/>
        <v>0.25</v>
      </c>
    </row>
    <row r="201" spans="5:18">
      <c r="E201" s="46">
        <v>3</v>
      </c>
      <c r="F201" s="25">
        <v>86</v>
      </c>
      <c r="G201" s="25">
        <f t="shared" ref="G201:P201" si="107">G87+Q87+AA87</f>
        <v>2</v>
      </c>
      <c r="H201" s="25">
        <f t="shared" si="107"/>
        <v>2</v>
      </c>
      <c r="I201" s="25">
        <f t="shared" si="107"/>
        <v>0</v>
      </c>
      <c r="J201" s="25">
        <f t="shared" si="107"/>
        <v>0</v>
      </c>
      <c r="K201" s="25">
        <f t="shared" si="107"/>
        <v>0</v>
      </c>
      <c r="L201" s="25">
        <f t="shared" si="107"/>
        <v>0</v>
      </c>
      <c r="M201" s="25">
        <f t="shared" si="107"/>
        <v>2</v>
      </c>
      <c r="N201" s="25">
        <f t="shared" si="107"/>
        <v>2</v>
      </c>
      <c r="O201" s="25">
        <f t="shared" si="107"/>
        <v>2</v>
      </c>
      <c r="P201" s="25">
        <f t="shared" si="107"/>
        <v>2</v>
      </c>
      <c r="Q201">
        <f t="shared" si="86"/>
        <v>0.22222222222222221</v>
      </c>
      <c r="R201">
        <f t="shared" si="87"/>
        <v>0.66666666666666663</v>
      </c>
    </row>
    <row r="202" spans="5:18">
      <c r="E202" s="46">
        <v>3</v>
      </c>
      <c r="F202" s="25">
        <v>87</v>
      </c>
      <c r="G202" s="25">
        <f t="shared" ref="G202:P202" si="108">G88+Q88+AA88</f>
        <v>2</v>
      </c>
      <c r="H202" s="25">
        <f t="shared" si="108"/>
        <v>2</v>
      </c>
      <c r="I202" s="25">
        <f t="shared" si="108"/>
        <v>1</v>
      </c>
      <c r="J202" s="25">
        <f t="shared" si="108"/>
        <v>1</v>
      </c>
      <c r="K202" s="25">
        <f t="shared" si="108"/>
        <v>0</v>
      </c>
      <c r="L202" s="25">
        <f t="shared" si="108"/>
        <v>3</v>
      </c>
      <c r="M202" s="25">
        <f t="shared" si="108"/>
        <v>0</v>
      </c>
      <c r="N202" s="25">
        <f t="shared" si="108"/>
        <v>1</v>
      </c>
      <c r="O202" s="25">
        <f t="shared" si="108"/>
        <v>2</v>
      </c>
      <c r="P202" s="25">
        <f t="shared" si="108"/>
        <v>1</v>
      </c>
      <c r="Q202">
        <f t="shared" si="86"/>
        <v>0.5</v>
      </c>
      <c r="R202">
        <f t="shared" si="87"/>
        <v>0.33333333333333331</v>
      </c>
    </row>
    <row r="203" spans="5:18">
      <c r="E203" s="46">
        <v>3</v>
      </c>
      <c r="F203" s="25">
        <v>88</v>
      </c>
      <c r="G203" s="25">
        <f t="shared" ref="G203:P203" si="109">G89+Q89+AA89</f>
        <v>3</v>
      </c>
      <c r="H203" s="25">
        <f t="shared" si="109"/>
        <v>1</v>
      </c>
      <c r="I203" s="25">
        <f t="shared" si="109"/>
        <v>2</v>
      </c>
      <c r="J203" s="25">
        <f t="shared" si="109"/>
        <v>1</v>
      </c>
      <c r="K203" s="25">
        <f t="shared" si="109"/>
        <v>1</v>
      </c>
      <c r="L203" s="25">
        <f t="shared" si="109"/>
        <v>2</v>
      </c>
      <c r="M203" s="25">
        <f t="shared" si="109"/>
        <v>2</v>
      </c>
      <c r="N203" s="25">
        <f t="shared" si="109"/>
        <v>3</v>
      </c>
      <c r="O203" s="25">
        <f t="shared" si="109"/>
        <v>2</v>
      </c>
      <c r="P203" s="25">
        <f t="shared" si="109"/>
        <v>3</v>
      </c>
      <c r="Q203">
        <f t="shared" si="86"/>
        <v>0.55555555555555558</v>
      </c>
      <c r="R203">
        <f t="shared" si="87"/>
        <v>0.83333333333333337</v>
      </c>
    </row>
    <row r="204" spans="5:18">
      <c r="E204" s="46">
        <v>3</v>
      </c>
      <c r="F204" s="25">
        <v>89</v>
      </c>
      <c r="G204" s="25">
        <f t="shared" ref="G204:P204" si="110">G90+Q90+AA90</f>
        <v>2</v>
      </c>
      <c r="H204" s="25">
        <f t="shared" si="110"/>
        <v>1</v>
      </c>
      <c r="I204" s="25">
        <f t="shared" si="110"/>
        <v>2</v>
      </c>
      <c r="J204" s="25">
        <f t="shared" si="110"/>
        <v>0</v>
      </c>
      <c r="K204" s="25">
        <f t="shared" si="110"/>
        <v>1</v>
      </c>
      <c r="L204" s="25">
        <f t="shared" si="110"/>
        <v>3</v>
      </c>
      <c r="M204" s="25">
        <f t="shared" si="110"/>
        <v>2</v>
      </c>
      <c r="N204" s="25">
        <f t="shared" si="110"/>
        <v>1</v>
      </c>
      <c r="O204" s="25">
        <f t="shared" si="110"/>
        <v>2</v>
      </c>
      <c r="P204" s="25">
        <f t="shared" si="110"/>
        <v>3</v>
      </c>
      <c r="Q204">
        <f t="shared" si="86"/>
        <v>0.5</v>
      </c>
      <c r="R204">
        <f t="shared" si="87"/>
        <v>0.66666666666666663</v>
      </c>
    </row>
    <row r="205" spans="5:18">
      <c r="E205" s="46">
        <v>3</v>
      </c>
      <c r="F205" s="25">
        <v>90</v>
      </c>
      <c r="G205" s="25">
        <f t="shared" ref="G205:P205" si="111">G91+Q91+AA91</f>
        <v>2</v>
      </c>
      <c r="H205" s="25">
        <f t="shared" si="111"/>
        <v>2</v>
      </c>
      <c r="I205" s="25">
        <f t="shared" si="111"/>
        <v>1</v>
      </c>
      <c r="J205" s="25">
        <f t="shared" si="111"/>
        <v>1</v>
      </c>
      <c r="K205" s="25">
        <f t="shared" si="111"/>
        <v>2</v>
      </c>
      <c r="L205" s="25">
        <f t="shared" si="111"/>
        <v>3</v>
      </c>
      <c r="M205" s="25">
        <f t="shared" si="111"/>
        <v>2</v>
      </c>
      <c r="N205" s="25">
        <f t="shared" si="111"/>
        <v>2</v>
      </c>
      <c r="O205" s="25">
        <f t="shared" si="111"/>
        <v>1</v>
      </c>
      <c r="P205" s="25">
        <f t="shared" si="111"/>
        <v>1</v>
      </c>
      <c r="Q205">
        <f t="shared" si="86"/>
        <v>0.61111111111111116</v>
      </c>
      <c r="R205">
        <f t="shared" si="87"/>
        <v>0.5</v>
      </c>
    </row>
    <row r="206" spans="5:18">
      <c r="E206" s="46">
        <v>3</v>
      </c>
      <c r="F206" s="25">
        <v>91</v>
      </c>
      <c r="G206" s="25">
        <f t="shared" ref="G206:P206" si="112">G92+Q92+AA92</f>
        <v>2</v>
      </c>
      <c r="H206" s="25">
        <f t="shared" si="112"/>
        <v>2</v>
      </c>
      <c r="I206" s="25">
        <f t="shared" si="112"/>
        <v>1</v>
      </c>
      <c r="J206" s="25">
        <f t="shared" si="112"/>
        <v>1</v>
      </c>
      <c r="K206" s="25">
        <f t="shared" si="112"/>
        <v>3</v>
      </c>
      <c r="L206" s="25">
        <f t="shared" si="112"/>
        <v>2</v>
      </c>
      <c r="M206" s="25">
        <f t="shared" si="112"/>
        <v>3</v>
      </c>
      <c r="N206" s="25">
        <f t="shared" si="112"/>
        <v>2</v>
      </c>
      <c r="O206" s="25">
        <f t="shared" si="112"/>
        <v>2</v>
      </c>
      <c r="P206" s="25">
        <f t="shared" si="112"/>
        <v>3</v>
      </c>
      <c r="Q206">
        <f t="shared" si="86"/>
        <v>0.61111111111111116</v>
      </c>
      <c r="R206">
        <f t="shared" si="87"/>
        <v>0.83333333333333337</v>
      </c>
    </row>
    <row r="207" spans="5:18">
      <c r="E207" s="46">
        <v>3</v>
      </c>
      <c r="F207" s="25">
        <v>92</v>
      </c>
      <c r="G207" s="25">
        <f t="shared" ref="G207:P207" si="113">G93+Q93+AA93</f>
        <v>2</v>
      </c>
      <c r="H207" s="25">
        <f t="shared" si="113"/>
        <v>3</v>
      </c>
      <c r="I207" s="25">
        <f t="shared" si="113"/>
        <v>2</v>
      </c>
      <c r="J207" s="25">
        <f t="shared" si="113"/>
        <v>3</v>
      </c>
      <c r="K207" s="25">
        <f t="shared" si="113"/>
        <v>2</v>
      </c>
      <c r="L207" s="25">
        <f t="shared" si="113"/>
        <v>3</v>
      </c>
      <c r="M207" s="25">
        <f t="shared" si="113"/>
        <v>3</v>
      </c>
      <c r="N207" s="25">
        <f t="shared" si="113"/>
        <v>2</v>
      </c>
      <c r="O207" s="25">
        <f t="shared" si="113"/>
        <v>2</v>
      </c>
      <c r="P207" s="25">
        <f t="shared" si="113"/>
        <v>2</v>
      </c>
      <c r="Q207">
        <f t="shared" si="86"/>
        <v>0.83333333333333337</v>
      </c>
      <c r="R207">
        <f t="shared" si="87"/>
        <v>0.75</v>
      </c>
    </row>
    <row r="208" spans="5:18">
      <c r="E208" s="46">
        <v>3</v>
      </c>
      <c r="F208" s="25">
        <v>93</v>
      </c>
      <c r="G208" s="25">
        <f t="shared" ref="G208:P208" si="114">G94+Q94+AA94</f>
        <v>3</v>
      </c>
      <c r="H208" s="25">
        <f t="shared" si="114"/>
        <v>3</v>
      </c>
      <c r="I208" s="25">
        <f t="shared" si="114"/>
        <v>0</v>
      </c>
      <c r="J208" s="25">
        <f t="shared" si="114"/>
        <v>0</v>
      </c>
      <c r="K208" s="25">
        <f t="shared" si="114"/>
        <v>1</v>
      </c>
      <c r="L208" s="25">
        <f t="shared" si="114"/>
        <v>3</v>
      </c>
      <c r="M208" s="25">
        <f t="shared" si="114"/>
        <v>1</v>
      </c>
      <c r="N208" s="25">
        <f t="shared" si="114"/>
        <v>2</v>
      </c>
      <c r="O208" s="25">
        <f t="shared" si="114"/>
        <v>0</v>
      </c>
      <c r="P208" s="25">
        <f t="shared" si="114"/>
        <v>0</v>
      </c>
      <c r="Q208">
        <f t="shared" si="86"/>
        <v>0.55555555555555558</v>
      </c>
      <c r="R208">
        <f t="shared" si="87"/>
        <v>0.25</v>
      </c>
    </row>
    <row r="209" spans="5:18">
      <c r="E209" s="46">
        <v>3</v>
      </c>
      <c r="F209" s="25">
        <v>94</v>
      </c>
      <c r="G209" s="25">
        <f t="shared" ref="G209:P209" si="115">G95+Q95+AA95</f>
        <v>2</v>
      </c>
      <c r="H209" s="25">
        <f t="shared" si="115"/>
        <v>3</v>
      </c>
      <c r="I209" s="25">
        <f t="shared" si="115"/>
        <v>2</v>
      </c>
      <c r="J209" s="25">
        <f t="shared" si="115"/>
        <v>2</v>
      </c>
      <c r="K209" s="25">
        <f t="shared" si="115"/>
        <v>2</v>
      </c>
      <c r="L209" s="25">
        <f t="shared" si="115"/>
        <v>3</v>
      </c>
      <c r="M209" s="25">
        <f t="shared" si="115"/>
        <v>3</v>
      </c>
      <c r="N209" s="25">
        <f t="shared" si="115"/>
        <v>2</v>
      </c>
      <c r="O209" s="25">
        <f t="shared" si="115"/>
        <v>3</v>
      </c>
      <c r="P209" s="25">
        <f t="shared" si="115"/>
        <v>2</v>
      </c>
      <c r="Q209">
        <f t="shared" si="86"/>
        <v>0.77777777777777779</v>
      </c>
      <c r="R209">
        <f t="shared" si="87"/>
        <v>0.83333333333333337</v>
      </c>
    </row>
    <row r="210" spans="5:18">
      <c r="E210" s="46">
        <v>3</v>
      </c>
      <c r="F210" s="25">
        <v>95</v>
      </c>
      <c r="G210" s="25">
        <f t="shared" ref="G210:P210" si="116">G96+Q96+AA96</f>
        <v>2</v>
      </c>
      <c r="H210" s="25">
        <f t="shared" si="116"/>
        <v>2</v>
      </c>
      <c r="I210" s="25">
        <f t="shared" si="116"/>
        <v>1</v>
      </c>
      <c r="J210" s="25">
        <f t="shared" si="116"/>
        <v>3</v>
      </c>
      <c r="K210" s="25">
        <f t="shared" si="116"/>
        <v>3</v>
      </c>
      <c r="L210" s="25">
        <f t="shared" si="116"/>
        <v>3</v>
      </c>
      <c r="M210" s="25">
        <f t="shared" si="116"/>
        <v>2</v>
      </c>
      <c r="N210" s="25">
        <f t="shared" si="116"/>
        <v>2</v>
      </c>
      <c r="O210" s="25">
        <f t="shared" si="116"/>
        <v>2</v>
      </c>
      <c r="P210" s="25">
        <f t="shared" si="116"/>
        <v>3</v>
      </c>
      <c r="Q210">
        <f t="shared" si="86"/>
        <v>0.77777777777777779</v>
      </c>
      <c r="R210">
        <f t="shared" si="87"/>
        <v>0.75</v>
      </c>
    </row>
    <row r="211" spans="5:18">
      <c r="E211" s="46">
        <v>3</v>
      </c>
      <c r="F211" s="25">
        <v>96</v>
      </c>
      <c r="G211" s="25">
        <f t="shared" ref="G211:P211" si="117">G97+Q97+AA97</f>
        <v>2</v>
      </c>
      <c r="H211" s="25">
        <f t="shared" si="117"/>
        <v>3</v>
      </c>
      <c r="I211" s="25">
        <f t="shared" si="117"/>
        <v>2</v>
      </c>
      <c r="J211" s="25">
        <f t="shared" si="117"/>
        <v>3</v>
      </c>
      <c r="K211" s="25">
        <f t="shared" si="117"/>
        <v>1</v>
      </c>
      <c r="L211" s="25">
        <f t="shared" si="117"/>
        <v>3</v>
      </c>
      <c r="M211" s="25">
        <f t="shared" si="117"/>
        <v>3</v>
      </c>
      <c r="N211" s="25">
        <f t="shared" si="117"/>
        <v>3</v>
      </c>
      <c r="O211" s="25">
        <f t="shared" si="117"/>
        <v>3</v>
      </c>
      <c r="P211" s="25">
        <f t="shared" si="117"/>
        <v>3</v>
      </c>
      <c r="Q211">
        <f t="shared" si="86"/>
        <v>0.77777777777777779</v>
      </c>
      <c r="R211">
        <f t="shared" si="87"/>
        <v>1</v>
      </c>
    </row>
    <row r="212" spans="5:18">
      <c r="E212" s="46">
        <v>3</v>
      </c>
      <c r="F212" s="25">
        <v>97</v>
      </c>
      <c r="G212" s="25">
        <f t="shared" ref="G212:P212" si="118">G98+Q98+AA98</f>
        <v>2</v>
      </c>
      <c r="H212" s="25">
        <f t="shared" si="118"/>
        <v>1</v>
      </c>
      <c r="I212" s="25">
        <f t="shared" si="118"/>
        <v>1</v>
      </c>
      <c r="J212" s="25">
        <f t="shared" si="118"/>
        <v>2</v>
      </c>
      <c r="K212" s="25">
        <f t="shared" si="118"/>
        <v>2</v>
      </c>
      <c r="L212" s="25">
        <f t="shared" si="118"/>
        <v>3</v>
      </c>
      <c r="M212" s="25">
        <f t="shared" si="118"/>
        <v>2</v>
      </c>
      <c r="N212" s="25">
        <f t="shared" si="118"/>
        <v>2</v>
      </c>
      <c r="O212" s="25">
        <f t="shared" si="118"/>
        <v>2</v>
      </c>
      <c r="P212" s="25">
        <f t="shared" si="118"/>
        <v>2</v>
      </c>
      <c r="Q212">
        <f t="shared" si="86"/>
        <v>0.61111111111111116</v>
      </c>
      <c r="R212">
        <f t="shared" si="87"/>
        <v>0.66666666666666663</v>
      </c>
    </row>
    <row r="213" spans="5:18">
      <c r="E213" s="46">
        <v>3</v>
      </c>
      <c r="F213" s="25">
        <v>98</v>
      </c>
      <c r="G213" s="25">
        <f t="shared" ref="G213:P213" si="119">G99+Q99+AA99</f>
        <v>3</v>
      </c>
      <c r="H213" s="25">
        <f t="shared" si="119"/>
        <v>0</v>
      </c>
      <c r="I213" s="25">
        <f t="shared" si="119"/>
        <v>3</v>
      </c>
      <c r="J213" s="25">
        <f t="shared" si="119"/>
        <v>1</v>
      </c>
      <c r="K213" s="25">
        <f t="shared" si="119"/>
        <v>2</v>
      </c>
      <c r="L213" s="25">
        <f t="shared" si="119"/>
        <v>3</v>
      </c>
      <c r="M213" s="25">
        <f t="shared" si="119"/>
        <v>1</v>
      </c>
      <c r="N213" s="25">
        <f t="shared" si="119"/>
        <v>2</v>
      </c>
      <c r="O213" s="25">
        <f t="shared" si="119"/>
        <v>2</v>
      </c>
      <c r="P213" s="25">
        <f t="shared" si="119"/>
        <v>1</v>
      </c>
      <c r="Q213">
        <f t="shared" si="86"/>
        <v>0.66666666666666663</v>
      </c>
      <c r="R213">
        <f t="shared" si="87"/>
        <v>0.5</v>
      </c>
    </row>
    <row r="214" spans="5:18">
      <c r="E214" s="46">
        <v>3</v>
      </c>
      <c r="F214" s="25">
        <v>99</v>
      </c>
      <c r="G214" s="25">
        <f t="shared" ref="G214:P214" si="120">G100+Q100+AA100</f>
        <v>2</v>
      </c>
      <c r="H214" s="25">
        <f t="shared" si="120"/>
        <v>0</v>
      </c>
      <c r="I214" s="25">
        <f t="shared" si="120"/>
        <v>1</v>
      </c>
      <c r="J214" s="25">
        <f t="shared" si="120"/>
        <v>0</v>
      </c>
      <c r="K214" s="25">
        <f t="shared" si="120"/>
        <v>0</v>
      </c>
      <c r="L214" s="25">
        <f t="shared" si="120"/>
        <v>1</v>
      </c>
      <c r="M214" s="25">
        <f t="shared" si="120"/>
        <v>0</v>
      </c>
      <c r="N214" s="25">
        <f t="shared" si="120"/>
        <v>0</v>
      </c>
      <c r="O214" s="25">
        <f t="shared" si="120"/>
        <v>0</v>
      </c>
      <c r="P214" s="25">
        <f t="shared" si="120"/>
        <v>0</v>
      </c>
      <c r="Q214">
        <f t="shared" si="86"/>
        <v>0.22222222222222221</v>
      </c>
      <c r="R214">
        <f t="shared" si="87"/>
        <v>0</v>
      </c>
    </row>
    <row r="215" spans="5:18">
      <c r="E215" s="46">
        <v>3</v>
      </c>
      <c r="F215" s="25">
        <v>100</v>
      </c>
      <c r="G215" s="25">
        <f t="shared" ref="G215:P215" si="121">G101+Q101+AA101</f>
        <v>1</v>
      </c>
      <c r="H215" s="25">
        <f t="shared" si="121"/>
        <v>3</v>
      </c>
      <c r="I215" s="25">
        <f t="shared" si="121"/>
        <v>2</v>
      </c>
      <c r="J215" s="25">
        <f t="shared" si="121"/>
        <v>0</v>
      </c>
      <c r="K215" s="25">
        <f t="shared" si="121"/>
        <v>3</v>
      </c>
      <c r="L215" s="25">
        <f t="shared" si="121"/>
        <v>0</v>
      </c>
      <c r="M215" s="25">
        <f t="shared" si="121"/>
        <v>3</v>
      </c>
      <c r="N215" s="25">
        <f t="shared" si="121"/>
        <v>3</v>
      </c>
      <c r="O215" s="25">
        <f t="shared" si="121"/>
        <v>2</v>
      </c>
      <c r="P215" s="25">
        <f t="shared" si="121"/>
        <v>3</v>
      </c>
      <c r="Q215">
        <f t="shared" si="86"/>
        <v>0.5</v>
      </c>
      <c r="R215">
        <f t="shared" si="87"/>
        <v>0.91666666666666663</v>
      </c>
    </row>
    <row r="216" spans="5:18">
      <c r="E216" s="46">
        <v>3</v>
      </c>
      <c r="F216" s="25">
        <v>101</v>
      </c>
      <c r="G216" s="25">
        <f t="shared" ref="G216:P216" si="122">G102+Q102+AA102</f>
        <v>2</v>
      </c>
      <c r="H216" s="25">
        <f t="shared" si="122"/>
        <v>0</v>
      </c>
      <c r="I216" s="25">
        <f t="shared" si="122"/>
        <v>2</v>
      </c>
      <c r="J216" s="25">
        <f t="shared" si="122"/>
        <v>3</v>
      </c>
      <c r="K216" s="25">
        <f t="shared" si="122"/>
        <v>2</v>
      </c>
      <c r="L216" s="25">
        <f t="shared" si="122"/>
        <v>3</v>
      </c>
      <c r="M216" s="25">
        <f t="shared" si="122"/>
        <v>0</v>
      </c>
      <c r="N216" s="25">
        <f t="shared" si="122"/>
        <v>1</v>
      </c>
      <c r="O216" s="25">
        <f t="shared" si="122"/>
        <v>1</v>
      </c>
      <c r="P216" s="25">
        <f t="shared" si="122"/>
        <v>2</v>
      </c>
      <c r="Q216">
        <f t="shared" si="86"/>
        <v>0.66666666666666663</v>
      </c>
      <c r="R216">
        <f t="shared" si="87"/>
        <v>0.33333333333333331</v>
      </c>
    </row>
    <row r="217" spans="5:18">
      <c r="E217" s="46">
        <v>3</v>
      </c>
      <c r="F217" s="25">
        <v>102</v>
      </c>
      <c r="G217" s="25">
        <f t="shared" ref="G217:P217" si="123">G103+Q103+AA103</f>
        <v>1</v>
      </c>
      <c r="H217" s="25">
        <f t="shared" si="123"/>
        <v>3</v>
      </c>
      <c r="I217" s="25">
        <f t="shared" si="123"/>
        <v>2</v>
      </c>
      <c r="J217" s="25">
        <f t="shared" si="123"/>
        <v>2</v>
      </c>
      <c r="K217" s="25">
        <f t="shared" si="123"/>
        <v>2</v>
      </c>
      <c r="L217" s="25">
        <f t="shared" si="123"/>
        <v>2</v>
      </c>
      <c r="M217" s="25">
        <f t="shared" si="123"/>
        <v>2</v>
      </c>
      <c r="N217" s="25">
        <f t="shared" si="123"/>
        <v>2</v>
      </c>
      <c r="O217" s="25">
        <f t="shared" si="123"/>
        <v>3</v>
      </c>
      <c r="P217" s="25">
        <f t="shared" si="123"/>
        <v>1</v>
      </c>
      <c r="Q217">
        <f t="shared" si="86"/>
        <v>0.66666666666666663</v>
      </c>
      <c r="R217">
        <f t="shared" si="87"/>
        <v>0.66666666666666663</v>
      </c>
    </row>
    <row r="218" spans="5:18">
      <c r="E218" s="46">
        <v>3</v>
      </c>
      <c r="F218" s="25">
        <v>103</v>
      </c>
      <c r="G218" s="25">
        <f t="shared" ref="G218:P218" si="124">G104+Q104+AA104</f>
        <v>3</v>
      </c>
      <c r="H218" s="25">
        <f t="shared" si="124"/>
        <v>3</v>
      </c>
      <c r="I218" s="25">
        <f t="shared" si="124"/>
        <v>3</v>
      </c>
      <c r="J218" s="25">
        <f t="shared" si="124"/>
        <v>2</v>
      </c>
      <c r="K218" s="25">
        <f t="shared" si="124"/>
        <v>1</v>
      </c>
      <c r="L218" s="25">
        <f t="shared" si="124"/>
        <v>3</v>
      </c>
      <c r="M218" s="25">
        <f t="shared" si="124"/>
        <v>2</v>
      </c>
      <c r="N218" s="25">
        <f t="shared" si="124"/>
        <v>3</v>
      </c>
      <c r="O218" s="25">
        <f t="shared" si="124"/>
        <v>3</v>
      </c>
      <c r="P218" s="25">
        <f t="shared" si="124"/>
        <v>3</v>
      </c>
      <c r="Q218">
        <f t="shared" si="86"/>
        <v>0.83333333333333337</v>
      </c>
      <c r="R218">
        <f t="shared" si="87"/>
        <v>0.91666666666666663</v>
      </c>
    </row>
    <row r="219" spans="5:18">
      <c r="E219" s="46">
        <v>3</v>
      </c>
      <c r="F219" s="25">
        <v>104</v>
      </c>
      <c r="G219" s="25">
        <f t="shared" ref="G219:P219" si="125">G105+Q105+AA105</f>
        <v>1</v>
      </c>
      <c r="H219" s="25">
        <f t="shared" si="125"/>
        <v>2</v>
      </c>
      <c r="I219" s="25">
        <f t="shared" si="125"/>
        <v>3</v>
      </c>
      <c r="J219" s="25">
        <f t="shared" si="125"/>
        <v>1</v>
      </c>
      <c r="K219" s="25">
        <f t="shared" si="125"/>
        <v>2</v>
      </c>
      <c r="L219" s="25">
        <f t="shared" si="125"/>
        <v>3</v>
      </c>
      <c r="M219" s="25">
        <f t="shared" si="125"/>
        <v>3</v>
      </c>
      <c r="N219" s="25">
        <f t="shared" si="125"/>
        <v>3</v>
      </c>
      <c r="O219" s="25">
        <f t="shared" si="125"/>
        <v>3</v>
      </c>
      <c r="P219" s="25">
        <f t="shared" si="125"/>
        <v>2</v>
      </c>
      <c r="Q219">
        <f t="shared" si="86"/>
        <v>0.66666666666666663</v>
      </c>
      <c r="R219">
        <f t="shared" si="87"/>
        <v>0.91666666666666663</v>
      </c>
    </row>
    <row r="220" spans="5:18">
      <c r="E220" s="46">
        <v>3</v>
      </c>
      <c r="F220" s="25">
        <v>105</v>
      </c>
      <c r="G220" s="25">
        <f t="shared" ref="G220:P220" si="126">G106+Q106+AA106</f>
        <v>0</v>
      </c>
      <c r="H220" s="25">
        <f t="shared" si="126"/>
        <v>1</v>
      </c>
      <c r="I220" s="25">
        <f t="shared" si="126"/>
        <v>1</v>
      </c>
      <c r="J220" s="25">
        <f t="shared" si="126"/>
        <v>1</v>
      </c>
      <c r="K220" s="25">
        <f t="shared" si="126"/>
        <v>1</v>
      </c>
      <c r="L220" s="25">
        <f t="shared" si="126"/>
        <v>2</v>
      </c>
      <c r="M220" s="25">
        <f t="shared" si="126"/>
        <v>1</v>
      </c>
      <c r="N220" s="25">
        <f t="shared" si="126"/>
        <v>1</v>
      </c>
      <c r="O220" s="25">
        <f t="shared" si="126"/>
        <v>1</v>
      </c>
      <c r="P220" s="25">
        <f t="shared" si="126"/>
        <v>1</v>
      </c>
      <c r="Q220">
        <f t="shared" si="86"/>
        <v>0.33333333333333331</v>
      </c>
      <c r="R220">
        <f t="shared" si="87"/>
        <v>0.33333333333333331</v>
      </c>
    </row>
    <row r="221" spans="5:18">
      <c r="E221" s="46">
        <v>3</v>
      </c>
      <c r="F221" s="25">
        <v>106</v>
      </c>
      <c r="G221" s="25">
        <f t="shared" ref="G221:P221" si="127">G107+Q107+AA107</f>
        <v>3</v>
      </c>
      <c r="H221" s="25">
        <f t="shared" si="127"/>
        <v>3</v>
      </c>
      <c r="I221" s="25">
        <f t="shared" si="127"/>
        <v>3</v>
      </c>
      <c r="J221" s="25">
        <f t="shared" si="127"/>
        <v>2</v>
      </c>
      <c r="K221" s="25">
        <f t="shared" si="127"/>
        <v>2</v>
      </c>
      <c r="L221" s="25">
        <f t="shared" si="127"/>
        <v>3</v>
      </c>
      <c r="M221" s="25">
        <f t="shared" si="127"/>
        <v>3</v>
      </c>
      <c r="N221" s="25">
        <f t="shared" si="127"/>
        <v>3</v>
      </c>
      <c r="O221" s="25">
        <f t="shared" si="127"/>
        <v>2</v>
      </c>
      <c r="P221" s="25">
        <f t="shared" si="127"/>
        <v>3</v>
      </c>
      <c r="Q221">
        <f t="shared" si="86"/>
        <v>0.88888888888888884</v>
      </c>
      <c r="R221">
        <f t="shared" si="87"/>
        <v>0.91666666666666663</v>
      </c>
    </row>
    <row r="222" spans="5:18">
      <c r="E222" s="46">
        <v>3</v>
      </c>
      <c r="F222" s="25">
        <v>107</v>
      </c>
      <c r="G222" s="25">
        <f t="shared" ref="G222:P222" si="128">G108+Q108+AA108</f>
        <v>3</v>
      </c>
      <c r="H222" s="25">
        <f t="shared" si="128"/>
        <v>3</v>
      </c>
      <c r="I222" s="25">
        <f t="shared" si="128"/>
        <v>1</v>
      </c>
      <c r="J222" s="25">
        <f t="shared" si="128"/>
        <v>3</v>
      </c>
      <c r="K222" s="25">
        <f t="shared" si="128"/>
        <v>1</v>
      </c>
      <c r="L222" s="25">
        <f t="shared" si="128"/>
        <v>3</v>
      </c>
      <c r="M222" s="25">
        <f t="shared" si="128"/>
        <v>0</v>
      </c>
      <c r="N222" s="25">
        <f t="shared" si="128"/>
        <v>2</v>
      </c>
      <c r="O222" s="25">
        <f t="shared" si="128"/>
        <v>3</v>
      </c>
      <c r="P222" s="25">
        <f t="shared" si="128"/>
        <v>2</v>
      </c>
      <c r="Q222">
        <f t="shared" si="86"/>
        <v>0.77777777777777779</v>
      </c>
      <c r="R222">
        <f t="shared" si="87"/>
        <v>0.58333333333333337</v>
      </c>
    </row>
    <row r="223" spans="5:18">
      <c r="E223" s="46">
        <v>3</v>
      </c>
      <c r="F223" s="25">
        <v>108</v>
      </c>
      <c r="G223" s="25">
        <f t="shared" ref="G223:P223" si="129">G109+Q109+AA109</f>
        <v>0</v>
      </c>
      <c r="H223" s="25">
        <f t="shared" si="129"/>
        <v>2</v>
      </c>
      <c r="I223" s="25">
        <f t="shared" si="129"/>
        <v>2</v>
      </c>
      <c r="J223" s="25">
        <f t="shared" si="129"/>
        <v>2</v>
      </c>
      <c r="K223" s="25">
        <f t="shared" si="129"/>
        <v>1</v>
      </c>
      <c r="L223" s="25">
        <f t="shared" si="129"/>
        <v>0</v>
      </c>
      <c r="M223" s="25">
        <f t="shared" si="129"/>
        <v>1</v>
      </c>
      <c r="N223" s="25">
        <f t="shared" si="129"/>
        <v>2</v>
      </c>
      <c r="O223" s="25">
        <f t="shared" si="129"/>
        <v>2</v>
      </c>
      <c r="P223" s="25">
        <f t="shared" si="129"/>
        <v>1</v>
      </c>
      <c r="Q223">
        <f t="shared" si="86"/>
        <v>0.3888888888888889</v>
      </c>
      <c r="R223">
        <f t="shared" si="87"/>
        <v>0.5</v>
      </c>
    </row>
    <row r="224" spans="5:18">
      <c r="E224" s="46">
        <v>3</v>
      </c>
      <c r="F224" s="25">
        <v>109</v>
      </c>
      <c r="G224" s="25">
        <f t="shared" ref="G224:P224" si="130">G110+Q110+AA110</f>
        <v>2</v>
      </c>
      <c r="H224" s="25">
        <f t="shared" si="130"/>
        <v>1</v>
      </c>
      <c r="I224" s="25">
        <f t="shared" si="130"/>
        <v>1</v>
      </c>
      <c r="J224" s="25">
        <f t="shared" si="130"/>
        <v>1</v>
      </c>
      <c r="K224" s="25">
        <f t="shared" si="130"/>
        <v>0</v>
      </c>
      <c r="L224" s="25">
        <f t="shared" si="130"/>
        <v>0</v>
      </c>
      <c r="M224" s="25">
        <f t="shared" si="130"/>
        <v>2</v>
      </c>
      <c r="N224" s="25">
        <f t="shared" si="130"/>
        <v>1</v>
      </c>
      <c r="O224" s="25">
        <f t="shared" si="130"/>
        <v>1</v>
      </c>
      <c r="P224" s="25">
        <f t="shared" si="130"/>
        <v>2</v>
      </c>
      <c r="Q224">
        <f t="shared" si="86"/>
        <v>0.27777777777777779</v>
      </c>
      <c r="R224">
        <f t="shared" si="87"/>
        <v>0.5</v>
      </c>
    </row>
    <row r="225" spans="5:18">
      <c r="E225" s="46">
        <v>3</v>
      </c>
      <c r="F225" s="25">
        <v>110</v>
      </c>
      <c r="G225" s="25">
        <f t="shared" ref="G225:P225" si="131">G111+Q111+AA111</f>
        <v>3</v>
      </c>
      <c r="H225" s="25">
        <f t="shared" si="131"/>
        <v>2</v>
      </c>
      <c r="I225" s="25">
        <f t="shared" si="131"/>
        <v>3</v>
      </c>
      <c r="J225" s="25">
        <f t="shared" si="131"/>
        <v>1</v>
      </c>
      <c r="K225" s="25">
        <f t="shared" si="131"/>
        <v>2</v>
      </c>
      <c r="L225" s="25">
        <f t="shared" si="131"/>
        <v>2</v>
      </c>
      <c r="M225" s="25">
        <f t="shared" si="131"/>
        <v>2</v>
      </c>
      <c r="N225" s="25">
        <f t="shared" si="131"/>
        <v>3</v>
      </c>
      <c r="O225" s="25">
        <f t="shared" si="131"/>
        <v>1</v>
      </c>
      <c r="P225" s="25">
        <f t="shared" si="131"/>
        <v>2</v>
      </c>
      <c r="Q225">
        <f t="shared" si="86"/>
        <v>0.72222222222222221</v>
      </c>
      <c r="R225">
        <f t="shared" si="87"/>
        <v>0.66666666666666663</v>
      </c>
    </row>
    <row r="226" spans="5:18">
      <c r="E226" s="47" t="s">
        <v>351</v>
      </c>
      <c r="F226" s="48"/>
      <c r="G226" s="32" t="s">
        <v>319</v>
      </c>
      <c r="H226" s="32" t="s">
        <v>320</v>
      </c>
      <c r="I226" s="32" t="s">
        <v>321</v>
      </c>
      <c r="J226" s="32" t="s">
        <v>322</v>
      </c>
      <c r="K226" s="32" t="s">
        <v>323</v>
      </c>
      <c r="L226" s="32" t="s">
        <v>324</v>
      </c>
      <c r="M226" s="32" t="s">
        <v>325</v>
      </c>
      <c r="N226" s="32" t="s">
        <v>326</v>
      </c>
      <c r="O226" s="32" t="s">
        <v>327</v>
      </c>
      <c r="P226" s="32" t="s">
        <v>328</v>
      </c>
      <c r="Q226">
        <f>AVERAGE(Q116:Q225)</f>
        <v>0.67222222222222217</v>
      </c>
      <c r="R226">
        <f>AVERAGE(R116:R225)</f>
        <v>0.74015151515151523</v>
      </c>
    </row>
    <row r="227" spans="5:18">
      <c r="E227" s="25" t="s">
        <v>348</v>
      </c>
      <c r="F227" s="25"/>
      <c r="G227" s="43">
        <f t="shared" ref="G227:P227" si="132">AVERAGE(G116:G225)</f>
        <v>2.0181818181818181</v>
      </c>
      <c r="H227" s="43">
        <f t="shared" si="132"/>
        <v>2.2636363636363637</v>
      </c>
      <c r="I227" s="43">
        <f t="shared" si="132"/>
        <v>1.7272727272727273</v>
      </c>
      <c r="J227" s="43">
        <f t="shared" si="132"/>
        <v>1.9818181818181819</v>
      </c>
      <c r="K227" s="43">
        <f t="shared" si="132"/>
        <v>1.6090909090909091</v>
      </c>
      <c r="L227" s="43">
        <f t="shared" si="132"/>
        <v>2.5</v>
      </c>
      <c r="M227" s="43">
        <f t="shared" si="132"/>
        <v>2.1090909090909089</v>
      </c>
      <c r="N227" s="43">
        <f t="shared" si="132"/>
        <v>2.2363636363636363</v>
      </c>
      <c r="O227" s="43">
        <f t="shared" si="132"/>
        <v>2.2272727272727271</v>
      </c>
      <c r="P227" s="43">
        <f t="shared" si="132"/>
        <v>2.3090909090909091</v>
      </c>
    </row>
    <row r="228" spans="5:18">
      <c r="E228" s="25" t="s">
        <v>333</v>
      </c>
      <c r="F228" s="25"/>
      <c r="G228" s="44">
        <f>RANK(G227,$G$227:$P$227)</f>
        <v>7</v>
      </c>
      <c r="H228" s="44">
        <f t="shared" ref="H228:P228" si="133">RANK(H227,$G$227:$P$227)</f>
        <v>3</v>
      </c>
      <c r="I228" s="49">
        <f t="shared" si="133"/>
        <v>9</v>
      </c>
      <c r="J228" s="44">
        <f t="shared" si="133"/>
        <v>8</v>
      </c>
      <c r="K228" s="49">
        <f t="shared" si="133"/>
        <v>10</v>
      </c>
      <c r="L228" s="49">
        <f t="shared" si="133"/>
        <v>1</v>
      </c>
      <c r="M228" s="44">
        <f t="shared" si="133"/>
        <v>6</v>
      </c>
      <c r="N228" s="44">
        <f t="shared" si="133"/>
        <v>4</v>
      </c>
      <c r="O228" s="44">
        <f t="shared" si="133"/>
        <v>5</v>
      </c>
      <c r="P228" s="49">
        <f t="shared" si="133"/>
        <v>2</v>
      </c>
    </row>
    <row r="229" spans="5:18">
      <c r="E229" s="25" t="s">
        <v>329</v>
      </c>
      <c r="F229" s="25" t="s">
        <v>345</v>
      </c>
      <c r="G229" s="43">
        <f>AVERAGE(G116:G155)</f>
        <v>2.125</v>
      </c>
      <c r="H229" s="43">
        <f t="shared" ref="H229:P229" si="134">AVERAGE(H116:H155)</f>
        <v>2.5750000000000002</v>
      </c>
      <c r="I229" s="45">
        <f t="shared" si="134"/>
        <v>1.925</v>
      </c>
      <c r="J229" s="45">
        <f t="shared" si="134"/>
        <v>2.5</v>
      </c>
      <c r="K229" s="45">
        <f t="shared" si="134"/>
        <v>1.7749999999999999</v>
      </c>
      <c r="L229" s="45">
        <f t="shared" si="134"/>
        <v>2.7250000000000001</v>
      </c>
      <c r="M229" s="45">
        <f t="shared" si="134"/>
        <v>2.2749999999999999</v>
      </c>
      <c r="N229" s="45">
        <f t="shared" si="134"/>
        <v>2.2999999999999998</v>
      </c>
      <c r="O229" s="45">
        <f t="shared" si="134"/>
        <v>2.7250000000000001</v>
      </c>
      <c r="P229" s="45">
        <f t="shared" si="134"/>
        <v>2.625</v>
      </c>
    </row>
    <row r="230" spans="5:18">
      <c r="E230" s="25" t="s">
        <v>333</v>
      </c>
      <c r="F230" s="25"/>
      <c r="G230" s="44">
        <f>RANK(G229,$G$229:$P$229)</f>
        <v>8</v>
      </c>
      <c r="H230" s="44">
        <f t="shared" ref="H230:P230" si="135">RANK(H229,$G$229:$P$229)</f>
        <v>4</v>
      </c>
      <c r="I230" s="49">
        <f t="shared" si="135"/>
        <v>9</v>
      </c>
      <c r="J230" s="44">
        <f t="shared" si="135"/>
        <v>5</v>
      </c>
      <c r="K230" s="49">
        <f t="shared" si="135"/>
        <v>10</v>
      </c>
      <c r="L230" s="49">
        <f t="shared" si="135"/>
        <v>1</v>
      </c>
      <c r="M230" s="44">
        <f t="shared" si="135"/>
        <v>7</v>
      </c>
      <c r="N230" s="44">
        <f t="shared" si="135"/>
        <v>6</v>
      </c>
      <c r="O230" s="49">
        <f t="shared" si="135"/>
        <v>1</v>
      </c>
      <c r="P230" s="44">
        <f t="shared" si="135"/>
        <v>3</v>
      </c>
    </row>
    <row r="231" spans="5:18">
      <c r="E231" s="25" t="s">
        <v>329</v>
      </c>
      <c r="F231" s="25" t="s">
        <v>346</v>
      </c>
      <c r="G231" s="43">
        <f>AVERAGE(G156:G187)</f>
        <v>2.0625</v>
      </c>
      <c r="H231" s="43">
        <f t="shared" ref="H231:P231" si="136">AVERAGE(H156:H187)</f>
        <v>2.4375</v>
      </c>
      <c r="I231" s="45">
        <f t="shared" si="136"/>
        <v>1.75</v>
      </c>
      <c r="J231" s="45">
        <f t="shared" si="136"/>
        <v>2.03125</v>
      </c>
      <c r="K231" s="45">
        <f t="shared" si="136"/>
        <v>1.59375</v>
      </c>
      <c r="L231" s="45">
        <f t="shared" si="136"/>
        <v>2.65625</v>
      </c>
      <c r="M231" s="45">
        <f t="shared" si="136"/>
        <v>2.28125</v>
      </c>
      <c r="N231" s="45">
        <f t="shared" si="136"/>
        <v>2.53125</v>
      </c>
      <c r="O231" s="45">
        <f t="shared" si="136"/>
        <v>2.0625</v>
      </c>
      <c r="P231" s="45">
        <f t="shared" si="136"/>
        <v>2.375</v>
      </c>
    </row>
    <row r="232" spans="5:18">
      <c r="E232" s="25" t="s">
        <v>333</v>
      </c>
      <c r="F232" s="25"/>
      <c r="G232" s="44">
        <f>RANK(G231,$G$231:$P$231)</f>
        <v>6</v>
      </c>
      <c r="H232" s="44">
        <f t="shared" ref="H232:P232" si="137">RANK(H231,$G$231:$P$231)</f>
        <v>3</v>
      </c>
      <c r="I232" s="49">
        <f t="shared" si="137"/>
        <v>9</v>
      </c>
      <c r="J232" s="44">
        <f t="shared" si="137"/>
        <v>8</v>
      </c>
      <c r="K232" s="49">
        <f t="shared" si="137"/>
        <v>10</v>
      </c>
      <c r="L232" s="49">
        <f t="shared" si="137"/>
        <v>1</v>
      </c>
      <c r="M232" s="44">
        <f t="shared" si="137"/>
        <v>5</v>
      </c>
      <c r="N232" s="49">
        <f t="shared" si="137"/>
        <v>2</v>
      </c>
      <c r="O232" s="44">
        <f t="shared" si="137"/>
        <v>6</v>
      </c>
      <c r="P232" s="44">
        <f t="shared" si="137"/>
        <v>4</v>
      </c>
    </row>
    <row r="233" spans="5:18">
      <c r="E233" s="25" t="s">
        <v>329</v>
      </c>
      <c r="F233" s="25" t="s">
        <v>347</v>
      </c>
      <c r="G233" s="43">
        <f>AVERAGE(G188:G225)</f>
        <v>1.868421052631579</v>
      </c>
      <c r="H233" s="43">
        <f t="shared" ref="H233:P233" si="138">AVERAGE(H188:H225)</f>
        <v>1.7894736842105263</v>
      </c>
      <c r="I233" s="45">
        <f t="shared" si="138"/>
        <v>1.5</v>
      </c>
      <c r="J233" s="45">
        <f t="shared" si="138"/>
        <v>1.3947368421052631</v>
      </c>
      <c r="K233" s="45">
        <f t="shared" si="138"/>
        <v>1.4473684210526316</v>
      </c>
      <c r="L233" s="45">
        <f t="shared" si="138"/>
        <v>2.1315789473684212</v>
      </c>
      <c r="M233" s="45">
        <f t="shared" si="138"/>
        <v>1.7894736842105263</v>
      </c>
      <c r="N233" s="45">
        <f t="shared" si="138"/>
        <v>1.9210526315789473</v>
      </c>
      <c r="O233" s="45">
        <f t="shared" si="138"/>
        <v>1.8421052631578947</v>
      </c>
      <c r="P233" s="45">
        <f t="shared" si="138"/>
        <v>1.9210526315789473</v>
      </c>
    </row>
    <row r="234" spans="5:18">
      <c r="E234" s="25" t="s">
        <v>333</v>
      </c>
      <c r="F234" s="25"/>
      <c r="G234" s="44">
        <f>RANK(G233,$G$233:$P$233)</f>
        <v>4</v>
      </c>
      <c r="H234" s="44">
        <f t="shared" ref="H234:P234" si="139">RANK(H233,$G$233:$P$233)</f>
        <v>6</v>
      </c>
      <c r="I234" s="44">
        <f t="shared" si="139"/>
        <v>8</v>
      </c>
      <c r="J234" s="49">
        <f t="shared" si="139"/>
        <v>10</v>
      </c>
      <c r="K234" s="49">
        <f t="shared" si="139"/>
        <v>9</v>
      </c>
      <c r="L234" s="49">
        <f t="shared" si="139"/>
        <v>1</v>
      </c>
      <c r="M234" s="44">
        <f t="shared" si="139"/>
        <v>6</v>
      </c>
      <c r="N234" s="49">
        <f t="shared" si="139"/>
        <v>2</v>
      </c>
      <c r="O234" s="44">
        <f t="shared" si="139"/>
        <v>5</v>
      </c>
      <c r="P234" s="49">
        <f t="shared" si="139"/>
        <v>2</v>
      </c>
    </row>
    <row r="235" spans="5:18">
      <c r="E235" s="8"/>
      <c r="F235" s="8"/>
      <c r="G235" s="31" t="s">
        <v>332</v>
      </c>
      <c r="H235" s="31" t="s">
        <v>331</v>
      </c>
      <c r="I235" s="8"/>
      <c r="J235" s="8"/>
      <c r="K235" s="8"/>
      <c r="L235" s="8"/>
      <c r="M235" s="8"/>
      <c r="N235" s="8"/>
      <c r="O235" s="8"/>
      <c r="P235" s="8"/>
    </row>
    <row r="236" spans="5:18">
      <c r="E236" s="8" t="s">
        <v>330</v>
      </c>
      <c r="F236" s="8"/>
      <c r="G236" s="8">
        <f>SUM(G227:L227)/6</f>
        <v>2.0166666666666666</v>
      </c>
      <c r="H236" s="8">
        <f>SUM(M227:P227)/4</f>
        <v>2.2204545454545452</v>
      </c>
      <c r="I236" s="8"/>
      <c r="J236" s="8"/>
      <c r="K236" s="8"/>
      <c r="L236" s="8"/>
      <c r="M236" s="8"/>
      <c r="N236" s="8"/>
      <c r="O236" s="8"/>
      <c r="P236" s="8"/>
    </row>
    <row r="237" spans="5:18"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5:18">
      <c r="E238" s="8" t="s">
        <v>329</v>
      </c>
      <c r="F238" s="8" t="s">
        <v>262</v>
      </c>
      <c r="G238" s="8">
        <f>SUM(G229:L229)/6</f>
        <v>2.2708333333333335</v>
      </c>
      <c r="H238" s="8">
        <f>SUM(M229:P229)/4</f>
        <v>2.4812499999999997</v>
      </c>
      <c r="I238" s="8"/>
      <c r="J238" s="8"/>
      <c r="K238" s="8"/>
      <c r="L238" s="8"/>
      <c r="M238" s="8"/>
      <c r="N238" s="8"/>
      <c r="O238" s="8"/>
      <c r="P238" s="8"/>
    </row>
    <row r="239" spans="5:18"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5:18">
      <c r="E240" s="8" t="s">
        <v>329</v>
      </c>
      <c r="F240" s="8" t="s">
        <v>261</v>
      </c>
      <c r="G240" s="8">
        <f>SUM(G231:L231)/6</f>
        <v>2.0885416666666665</v>
      </c>
      <c r="H240" s="8">
        <f>SUM(M231:P231)/4</f>
        <v>2.3125</v>
      </c>
      <c r="I240" s="8"/>
      <c r="J240" s="8"/>
      <c r="K240" s="8"/>
      <c r="L240" s="8"/>
      <c r="M240" s="8"/>
      <c r="N240" s="8"/>
      <c r="O240" s="8"/>
      <c r="P240" s="8"/>
    </row>
    <row r="241" spans="5:16"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5:16">
      <c r="E242" s="8" t="s">
        <v>329</v>
      </c>
      <c r="F242" s="8" t="s">
        <v>263</v>
      </c>
      <c r="G242" s="8">
        <f>SUM(G233:L233)/6</f>
        <v>1.6885964912280702</v>
      </c>
      <c r="H242" s="8">
        <f>SUM(M233:P233)/4</f>
        <v>1.8684210526315788</v>
      </c>
      <c r="I242" s="8"/>
      <c r="J242" s="8"/>
      <c r="K242" s="8"/>
      <c r="L242" s="8"/>
      <c r="M242" s="8"/>
      <c r="N242" s="8"/>
      <c r="O242" s="8"/>
      <c r="P242" s="8"/>
    </row>
  </sheetData>
  <autoFilter ref="A1:DF1">
    <sortState ref="A2:DF111">
      <sortCondition ref="B1:B111"/>
    </sortState>
  </autoFilter>
  <sortState ref="X116:Z145">
    <sortCondition ref="X116:X145"/>
  </sortState>
  <mergeCells count="1">
    <mergeCell ref="E226:F22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1"/>
  <sheetViews>
    <sheetView workbookViewId="0">
      <selection activeCell="AK2" sqref="AK2:DF41"/>
    </sheetView>
  </sheetViews>
  <sheetFormatPr baseColWidth="10" defaultRowHeight="12" x14ac:dyDescent="0"/>
  <cols>
    <col min="1" max="1" width="6.83203125" customWidth="1"/>
    <col min="2" max="2" width="7.1640625" customWidth="1"/>
    <col min="3" max="3" width="8" customWidth="1"/>
    <col min="4" max="4" width="6.5" customWidth="1"/>
    <col min="5" max="5" width="6.33203125" customWidth="1"/>
    <col min="6" max="6" width="5" customWidth="1"/>
    <col min="7" max="36" width="4.83203125" customWidth="1"/>
    <col min="37" max="37" width="4.83203125" style="14" customWidth="1"/>
    <col min="38" max="67" width="4.83203125" hidden="1" customWidth="1"/>
    <col min="68" max="68" width="4.83203125" style="14" customWidth="1"/>
    <col min="69" max="98" width="4.83203125" hidden="1" customWidth="1"/>
    <col min="99" max="99" width="4.83203125" style="14" customWidth="1"/>
    <col min="100" max="109" width="4.83203125" hidden="1" customWidth="1"/>
    <col min="110" max="110" width="5.33203125" style="14" customWidth="1"/>
  </cols>
  <sheetData>
    <row r="1" spans="1:110" ht="30">
      <c r="A1" t="s">
        <v>271</v>
      </c>
      <c r="B1" t="s">
        <v>272</v>
      </c>
      <c r="C1" t="s">
        <v>273</v>
      </c>
      <c r="D1" t="s">
        <v>274</v>
      </c>
      <c r="E1" t="s">
        <v>275</v>
      </c>
      <c r="F1" t="s">
        <v>276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2" t="s">
        <v>18</v>
      </c>
      <c r="S1" s="12" t="s">
        <v>19</v>
      </c>
      <c r="T1" s="12" t="s">
        <v>20</v>
      </c>
      <c r="U1" s="12" t="s">
        <v>21</v>
      </c>
      <c r="V1" s="12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2" t="s">
        <v>27</v>
      </c>
      <c r="AB1" s="12" t="s">
        <v>28</v>
      </c>
      <c r="AC1" s="12" t="s">
        <v>29</v>
      </c>
      <c r="AD1" s="12" t="s">
        <v>30</v>
      </c>
      <c r="AE1" s="12" t="s">
        <v>31</v>
      </c>
      <c r="AF1" s="12" t="s">
        <v>32</v>
      </c>
      <c r="AG1" s="12" t="s">
        <v>33</v>
      </c>
      <c r="AH1" s="12" t="s">
        <v>34</v>
      </c>
      <c r="AI1" s="12" t="s">
        <v>35</v>
      </c>
      <c r="AJ1" s="12" t="s">
        <v>36</v>
      </c>
      <c r="AK1" s="13" t="s">
        <v>277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3" t="s">
        <v>278</v>
      </c>
      <c r="BQ1" s="12" t="s">
        <v>67</v>
      </c>
      <c r="BR1" s="12" t="s">
        <v>68</v>
      </c>
      <c r="BS1" s="12" t="s">
        <v>69</v>
      </c>
      <c r="BT1" s="12" t="s">
        <v>70</v>
      </c>
      <c r="BU1" s="12" t="s">
        <v>71</v>
      </c>
      <c r="BV1" s="12" t="s">
        <v>72</v>
      </c>
      <c r="BW1" s="12" t="s">
        <v>73</v>
      </c>
      <c r="BX1" s="12" t="s">
        <v>74</v>
      </c>
      <c r="BY1" s="12" t="s">
        <v>75</v>
      </c>
      <c r="BZ1" s="12" t="s">
        <v>76</v>
      </c>
      <c r="CA1" s="12" t="s">
        <v>77</v>
      </c>
      <c r="CB1" s="12" t="s">
        <v>78</v>
      </c>
      <c r="CC1" s="12" t="s">
        <v>79</v>
      </c>
      <c r="CD1" s="12" t="s">
        <v>80</v>
      </c>
      <c r="CE1" s="12" t="s">
        <v>81</v>
      </c>
      <c r="CF1" s="12" t="s">
        <v>82</v>
      </c>
      <c r="CG1" s="12" t="s">
        <v>83</v>
      </c>
      <c r="CH1" s="12" t="s">
        <v>84</v>
      </c>
      <c r="CI1" s="12" t="s">
        <v>85</v>
      </c>
      <c r="CJ1" s="12" t="s">
        <v>86</v>
      </c>
      <c r="CK1" s="12" t="s">
        <v>87</v>
      </c>
      <c r="CL1" s="12" t="s">
        <v>88</v>
      </c>
      <c r="CM1" s="12" t="s">
        <v>89</v>
      </c>
      <c r="CN1" s="12" t="s">
        <v>90</v>
      </c>
      <c r="CO1" s="12" t="s">
        <v>91</v>
      </c>
      <c r="CP1" s="12" t="s">
        <v>92</v>
      </c>
      <c r="CQ1" s="12" t="s">
        <v>93</v>
      </c>
      <c r="CR1" s="12" t="s">
        <v>94</v>
      </c>
      <c r="CS1" s="12" t="s">
        <v>95</v>
      </c>
      <c r="CT1" s="12" t="s">
        <v>96</v>
      </c>
      <c r="CU1" s="13" t="s">
        <v>279</v>
      </c>
      <c r="CV1" s="6" t="s">
        <v>97</v>
      </c>
      <c r="CW1" s="6" t="s">
        <v>98</v>
      </c>
      <c r="CX1" s="6" t="s">
        <v>99</v>
      </c>
      <c r="CY1" s="6" t="s">
        <v>100</v>
      </c>
      <c r="CZ1" s="6" t="s">
        <v>101</v>
      </c>
      <c r="DA1" s="6" t="s">
        <v>102</v>
      </c>
      <c r="DB1" s="6" t="s">
        <v>103</v>
      </c>
      <c r="DC1" s="6" t="s">
        <v>104</v>
      </c>
      <c r="DD1" s="6" t="s">
        <v>105</v>
      </c>
      <c r="DE1" s="6" t="s">
        <v>106</v>
      </c>
      <c r="DF1" s="15" t="s">
        <v>280</v>
      </c>
    </row>
    <row r="2" spans="1:110">
      <c r="A2">
        <v>39</v>
      </c>
      <c r="B2" s="1" t="s">
        <v>262</v>
      </c>
      <c r="C2" s="1">
        <v>2</v>
      </c>
      <c r="D2" s="10">
        <v>18</v>
      </c>
      <c r="E2" s="1" t="s">
        <v>265</v>
      </c>
      <c r="F2" s="1">
        <v>0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0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 s="14">
        <f t="shared" ref="AK2:AK41" si="0">SUM(G2:AJ2)</f>
        <v>29</v>
      </c>
      <c r="AL2">
        <v>1</v>
      </c>
      <c r="AM2">
        <v>0</v>
      </c>
      <c r="AN2">
        <v>1</v>
      </c>
      <c r="AO2">
        <v>1</v>
      </c>
      <c r="AP2">
        <v>0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  <c r="BG2">
        <v>0</v>
      </c>
      <c r="BH2">
        <v>0</v>
      </c>
      <c r="BI2">
        <v>1</v>
      </c>
      <c r="BJ2">
        <v>1</v>
      </c>
      <c r="BK2">
        <v>1</v>
      </c>
      <c r="BL2">
        <v>1</v>
      </c>
      <c r="BM2">
        <v>1</v>
      </c>
      <c r="BN2">
        <v>1</v>
      </c>
      <c r="BO2">
        <v>1</v>
      </c>
      <c r="BP2" s="14">
        <f t="shared" ref="BP2:BP41" si="1">SUM(AL2:BO2)</f>
        <v>26</v>
      </c>
      <c r="BQ2">
        <v>1</v>
      </c>
      <c r="BR2">
        <v>1</v>
      </c>
      <c r="BS2">
        <v>1</v>
      </c>
      <c r="BT2">
        <v>1</v>
      </c>
      <c r="BU2">
        <v>1</v>
      </c>
      <c r="BV2">
        <v>1</v>
      </c>
      <c r="BW2">
        <v>1</v>
      </c>
      <c r="BX2">
        <v>1</v>
      </c>
      <c r="BY2">
        <v>1</v>
      </c>
      <c r="BZ2">
        <v>1</v>
      </c>
      <c r="CA2">
        <v>1</v>
      </c>
      <c r="CB2">
        <v>1</v>
      </c>
      <c r="CC2">
        <v>1</v>
      </c>
      <c r="CD2">
        <v>1</v>
      </c>
      <c r="CE2">
        <v>1</v>
      </c>
      <c r="CF2">
        <v>1</v>
      </c>
      <c r="CG2">
        <v>0</v>
      </c>
      <c r="CH2">
        <v>1</v>
      </c>
      <c r="CI2">
        <v>1</v>
      </c>
      <c r="CJ2">
        <v>1</v>
      </c>
      <c r="CK2">
        <v>1</v>
      </c>
      <c r="CL2">
        <v>1</v>
      </c>
      <c r="CM2">
        <v>1</v>
      </c>
      <c r="CN2">
        <v>1</v>
      </c>
      <c r="CO2">
        <v>1</v>
      </c>
      <c r="CP2">
        <v>1</v>
      </c>
      <c r="CQ2">
        <v>0</v>
      </c>
      <c r="CR2">
        <v>1</v>
      </c>
      <c r="CS2">
        <v>1</v>
      </c>
      <c r="CT2">
        <v>1</v>
      </c>
      <c r="CU2" s="14">
        <f t="shared" ref="CU2:CU41" si="2">SUM(BQ2:CT2)</f>
        <v>28</v>
      </c>
      <c r="CV2" s="1">
        <v>4</v>
      </c>
      <c r="CW2" s="1">
        <v>5</v>
      </c>
      <c r="CX2" s="1">
        <v>5</v>
      </c>
      <c r="CY2" s="1">
        <v>3</v>
      </c>
      <c r="CZ2" s="1">
        <v>4</v>
      </c>
      <c r="DA2" s="1">
        <v>3</v>
      </c>
      <c r="DB2" s="1">
        <v>1</v>
      </c>
      <c r="DC2" s="1">
        <v>1</v>
      </c>
      <c r="DD2" s="1">
        <v>5</v>
      </c>
      <c r="DE2" s="1">
        <v>1</v>
      </c>
      <c r="DF2" s="14">
        <f t="shared" ref="DF2:DF41" si="3">AVERAGE(CV2:DE2)</f>
        <v>3.2</v>
      </c>
    </row>
    <row r="3" spans="1:110">
      <c r="A3">
        <v>40</v>
      </c>
      <c r="B3" s="1" t="s">
        <v>262</v>
      </c>
      <c r="C3" s="1">
        <v>2</v>
      </c>
      <c r="D3" s="10">
        <v>19</v>
      </c>
      <c r="E3" s="1" t="s">
        <v>265</v>
      </c>
      <c r="F3" s="1">
        <v>0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0</v>
      </c>
      <c r="T3">
        <v>1</v>
      </c>
      <c r="U3">
        <v>0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 s="14">
        <f t="shared" si="0"/>
        <v>28</v>
      </c>
      <c r="AL3">
        <v>1</v>
      </c>
      <c r="AM3">
        <v>1</v>
      </c>
      <c r="AN3">
        <v>0</v>
      </c>
      <c r="AO3">
        <v>1</v>
      </c>
      <c r="AP3">
        <v>1</v>
      </c>
      <c r="AQ3">
        <v>0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1</v>
      </c>
      <c r="BK3">
        <v>1</v>
      </c>
      <c r="BL3">
        <v>1</v>
      </c>
      <c r="BM3">
        <v>1</v>
      </c>
      <c r="BN3">
        <v>1</v>
      </c>
      <c r="BO3">
        <v>1</v>
      </c>
      <c r="BP3" s="14">
        <f t="shared" si="1"/>
        <v>28</v>
      </c>
      <c r="BQ3">
        <v>1</v>
      </c>
      <c r="BR3">
        <v>1</v>
      </c>
      <c r="BS3">
        <v>1</v>
      </c>
      <c r="BT3">
        <v>1</v>
      </c>
      <c r="BU3">
        <v>1</v>
      </c>
      <c r="BV3">
        <v>1</v>
      </c>
      <c r="BW3">
        <v>1</v>
      </c>
      <c r="BX3">
        <v>1</v>
      </c>
      <c r="BY3">
        <v>1</v>
      </c>
      <c r="BZ3">
        <v>1</v>
      </c>
      <c r="CA3">
        <v>1</v>
      </c>
      <c r="CB3">
        <v>1</v>
      </c>
      <c r="CC3">
        <v>1</v>
      </c>
      <c r="CD3">
        <v>1</v>
      </c>
      <c r="CE3">
        <v>1</v>
      </c>
      <c r="CF3">
        <v>1</v>
      </c>
      <c r="CG3">
        <v>1</v>
      </c>
      <c r="CH3">
        <v>1</v>
      </c>
      <c r="CI3">
        <v>1</v>
      </c>
      <c r="CJ3">
        <v>1</v>
      </c>
      <c r="CK3">
        <v>1</v>
      </c>
      <c r="CL3">
        <v>1</v>
      </c>
      <c r="CM3">
        <v>1</v>
      </c>
      <c r="CN3">
        <v>1</v>
      </c>
      <c r="CO3">
        <v>1</v>
      </c>
      <c r="CP3">
        <v>1</v>
      </c>
      <c r="CQ3">
        <v>1</v>
      </c>
      <c r="CR3">
        <v>1</v>
      </c>
      <c r="CS3">
        <v>1</v>
      </c>
      <c r="CT3">
        <v>1</v>
      </c>
      <c r="CU3" s="14">
        <f t="shared" si="2"/>
        <v>30</v>
      </c>
      <c r="CV3" s="1">
        <v>1</v>
      </c>
      <c r="CW3" s="1">
        <v>1</v>
      </c>
      <c r="CX3" s="1">
        <v>4</v>
      </c>
      <c r="CY3" s="1">
        <v>5</v>
      </c>
      <c r="CZ3" s="1">
        <v>5</v>
      </c>
      <c r="DA3" s="1">
        <v>3</v>
      </c>
      <c r="DB3" s="1">
        <v>1</v>
      </c>
      <c r="DC3" s="1">
        <v>3</v>
      </c>
      <c r="DD3" s="1">
        <v>5</v>
      </c>
      <c r="DE3" s="1">
        <v>1</v>
      </c>
      <c r="DF3" s="14">
        <f t="shared" si="3"/>
        <v>2.9</v>
      </c>
    </row>
    <row r="4" spans="1:110">
      <c r="A4">
        <v>9</v>
      </c>
      <c r="B4" s="1" t="s">
        <v>262</v>
      </c>
      <c r="C4" s="1">
        <v>2</v>
      </c>
      <c r="D4" s="10">
        <v>17</v>
      </c>
      <c r="E4" s="1" t="s">
        <v>265</v>
      </c>
      <c r="F4" s="1">
        <v>0</v>
      </c>
      <c r="G4">
        <v>0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0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0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 s="14">
        <f t="shared" si="0"/>
        <v>27</v>
      </c>
      <c r="AL4">
        <v>1</v>
      </c>
      <c r="AM4">
        <v>1</v>
      </c>
      <c r="AN4">
        <v>0</v>
      </c>
      <c r="AO4">
        <v>1</v>
      </c>
      <c r="AP4">
        <v>0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>
        <v>1</v>
      </c>
      <c r="AY4">
        <v>0</v>
      </c>
      <c r="AZ4">
        <v>0</v>
      </c>
      <c r="BA4">
        <v>0</v>
      </c>
      <c r="BB4">
        <v>1</v>
      </c>
      <c r="BC4">
        <v>1</v>
      </c>
      <c r="BD4">
        <v>1</v>
      </c>
      <c r="BE4">
        <v>1</v>
      </c>
      <c r="BF4">
        <v>0</v>
      </c>
      <c r="BG4">
        <v>1</v>
      </c>
      <c r="BH4">
        <v>0</v>
      </c>
      <c r="BI4">
        <v>1</v>
      </c>
      <c r="BJ4">
        <v>1</v>
      </c>
      <c r="BK4">
        <v>1</v>
      </c>
      <c r="BL4">
        <v>1</v>
      </c>
      <c r="BM4">
        <v>0</v>
      </c>
      <c r="BN4">
        <v>1</v>
      </c>
      <c r="BO4">
        <v>1</v>
      </c>
      <c r="BP4" s="14">
        <f t="shared" si="1"/>
        <v>22</v>
      </c>
      <c r="BQ4">
        <v>1</v>
      </c>
      <c r="BR4">
        <v>1</v>
      </c>
      <c r="BS4">
        <v>0</v>
      </c>
      <c r="BT4">
        <v>0</v>
      </c>
      <c r="BU4">
        <v>1</v>
      </c>
      <c r="BV4">
        <v>1</v>
      </c>
      <c r="BW4">
        <v>1</v>
      </c>
      <c r="BX4">
        <v>1</v>
      </c>
      <c r="BY4">
        <v>1</v>
      </c>
      <c r="BZ4">
        <v>1</v>
      </c>
      <c r="CA4">
        <v>1</v>
      </c>
      <c r="CB4">
        <v>1</v>
      </c>
      <c r="CC4">
        <v>0</v>
      </c>
      <c r="CD4">
        <v>1</v>
      </c>
      <c r="CE4">
        <v>1</v>
      </c>
      <c r="CF4">
        <v>0</v>
      </c>
      <c r="CG4">
        <v>1</v>
      </c>
      <c r="CH4">
        <v>1</v>
      </c>
      <c r="CI4">
        <v>1</v>
      </c>
      <c r="CJ4">
        <v>0</v>
      </c>
      <c r="CK4">
        <v>0</v>
      </c>
      <c r="CL4">
        <v>1</v>
      </c>
      <c r="CM4">
        <v>1</v>
      </c>
      <c r="CN4">
        <v>1</v>
      </c>
      <c r="CO4">
        <v>1</v>
      </c>
      <c r="CP4">
        <v>1</v>
      </c>
      <c r="CQ4">
        <v>0</v>
      </c>
      <c r="CR4">
        <v>1</v>
      </c>
      <c r="CS4">
        <v>0</v>
      </c>
      <c r="CT4">
        <v>1</v>
      </c>
      <c r="CU4" s="14">
        <f t="shared" si="2"/>
        <v>22</v>
      </c>
      <c r="CV4" s="1">
        <v>1</v>
      </c>
      <c r="CW4" s="1">
        <v>2</v>
      </c>
      <c r="CX4" s="1">
        <v>1</v>
      </c>
      <c r="CY4" s="1">
        <v>5</v>
      </c>
      <c r="CZ4" s="1">
        <v>5</v>
      </c>
      <c r="DA4" s="1">
        <v>3</v>
      </c>
      <c r="DB4" s="1">
        <v>1</v>
      </c>
      <c r="DC4" s="1">
        <v>1</v>
      </c>
      <c r="DD4" s="1">
        <v>5</v>
      </c>
      <c r="DE4" s="1">
        <v>1</v>
      </c>
      <c r="DF4" s="14">
        <f t="shared" si="3"/>
        <v>2.5</v>
      </c>
    </row>
    <row r="5" spans="1:110">
      <c r="A5">
        <v>13</v>
      </c>
      <c r="B5" s="1" t="s">
        <v>262</v>
      </c>
      <c r="C5" s="1">
        <v>2</v>
      </c>
      <c r="D5" s="10">
        <v>19</v>
      </c>
      <c r="E5" s="1" t="s">
        <v>265</v>
      </c>
      <c r="F5" s="1">
        <v>0</v>
      </c>
      <c r="G5">
        <v>0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0</v>
      </c>
      <c r="V5">
        <v>1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 s="14">
        <f t="shared" si="0"/>
        <v>27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0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1</v>
      </c>
      <c r="BL5">
        <v>1</v>
      </c>
      <c r="BM5">
        <v>1</v>
      </c>
      <c r="BN5">
        <v>1</v>
      </c>
      <c r="BO5">
        <v>1</v>
      </c>
      <c r="BP5" s="14">
        <f t="shared" si="1"/>
        <v>28</v>
      </c>
      <c r="BQ5">
        <v>1</v>
      </c>
      <c r="BR5">
        <v>1</v>
      </c>
      <c r="BS5">
        <v>1</v>
      </c>
      <c r="BT5">
        <v>1</v>
      </c>
      <c r="BU5">
        <v>1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  <c r="CB5">
        <v>1</v>
      </c>
      <c r="CC5">
        <v>1</v>
      </c>
      <c r="CD5">
        <v>1</v>
      </c>
      <c r="CE5">
        <v>1</v>
      </c>
      <c r="CF5">
        <v>0</v>
      </c>
      <c r="CG5">
        <v>0</v>
      </c>
      <c r="CH5">
        <v>1</v>
      </c>
      <c r="CI5">
        <v>1</v>
      </c>
      <c r="CJ5">
        <v>1</v>
      </c>
      <c r="CK5">
        <v>1</v>
      </c>
      <c r="CL5">
        <v>1</v>
      </c>
      <c r="CM5">
        <v>1</v>
      </c>
      <c r="CN5">
        <v>1</v>
      </c>
      <c r="CO5">
        <v>1</v>
      </c>
      <c r="CP5">
        <v>1</v>
      </c>
      <c r="CQ5">
        <v>1</v>
      </c>
      <c r="CR5">
        <v>1</v>
      </c>
      <c r="CS5">
        <v>1</v>
      </c>
      <c r="CT5">
        <v>1</v>
      </c>
      <c r="CU5" s="14">
        <f t="shared" si="2"/>
        <v>28</v>
      </c>
      <c r="CV5" s="1">
        <v>5</v>
      </c>
      <c r="CW5" s="1">
        <v>2</v>
      </c>
      <c r="CX5" s="1">
        <v>3</v>
      </c>
      <c r="CY5" s="1">
        <v>5</v>
      </c>
      <c r="CZ5" s="1">
        <v>5</v>
      </c>
      <c r="DA5" s="1">
        <v>4</v>
      </c>
      <c r="DB5" s="1">
        <v>1</v>
      </c>
      <c r="DC5" s="1">
        <v>3</v>
      </c>
      <c r="DD5" s="1">
        <v>3</v>
      </c>
      <c r="DE5" s="1">
        <v>1</v>
      </c>
      <c r="DF5" s="14">
        <f t="shared" si="3"/>
        <v>3.2</v>
      </c>
    </row>
    <row r="6" spans="1:110">
      <c r="A6">
        <v>21</v>
      </c>
      <c r="B6" s="1" t="s">
        <v>262</v>
      </c>
      <c r="C6" s="1">
        <v>1</v>
      </c>
      <c r="D6" s="10">
        <v>20</v>
      </c>
      <c r="E6" s="1" t="s">
        <v>265</v>
      </c>
      <c r="F6" s="1">
        <v>0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0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0</v>
      </c>
      <c r="AC6">
        <v>1</v>
      </c>
      <c r="AD6">
        <v>1</v>
      </c>
      <c r="AE6">
        <v>0</v>
      </c>
      <c r="AF6">
        <v>1</v>
      </c>
      <c r="AG6">
        <v>1</v>
      </c>
      <c r="AH6">
        <v>1</v>
      </c>
      <c r="AI6">
        <v>1</v>
      </c>
      <c r="AJ6">
        <v>1</v>
      </c>
      <c r="AK6" s="14">
        <f t="shared" si="0"/>
        <v>27</v>
      </c>
      <c r="AL6">
        <v>1</v>
      </c>
      <c r="AM6">
        <v>0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0</v>
      </c>
      <c r="BK6">
        <v>1</v>
      </c>
      <c r="BL6">
        <v>1</v>
      </c>
      <c r="BM6">
        <v>1</v>
      </c>
      <c r="BN6">
        <v>1</v>
      </c>
      <c r="BO6">
        <v>1</v>
      </c>
      <c r="BP6" s="14">
        <f t="shared" si="1"/>
        <v>28</v>
      </c>
      <c r="BQ6">
        <v>1</v>
      </c>
      <c r="BR6">
        <v>0</v>
      </c>
      <c r="BS6">
        <v>0</v>
      </c>
      <c r="BT6">
        <v>1</v>
      </c>
      <c r="BU6">
        <v>0</v>
      </c>
      <c r="BV6">
        <v>0</v>
      </c>
      <c r="BW6">
        <v>0</v>
      </c>
      <c r="BX6">
        <v>1</v>
      </c>
      <c r="BY6">
        <v>1</v>
      </c>
      <c r="BZ6">
        <v>0</v>
      </c>
      <c r="CA6">
        <v>1</v>
      </c>
      <c r="CB6">
        <v>0</v>
      </c>
      <c r="CC6">
        <v>0</v>
      </c>
      <c r="CD6">
        <v>1</v>
      </c>
      <c r="CE6">
        <v>0</v>
      </c>
      <c r="CF6">
        <v>0</v>
      </c>
      <c r="CG6">
        <v>0</v>
      </c>
      <c r="CH6">
        <v>1</v>
      </c>
      <c r="CI6">
        <v>0</v>
      </c>
      <c r="CJ6">
        <v>1</v>
      </c>
      <c r="CK6">
        <v>1</v>
      </c>
      <c r="CL6">
        <v>0</v>
      </c>
      <c r="CM6">
        <v>0</v>
      </c>
      <c r="CN6">
        <v>1</v>
      </c>
      <c r="CO6">
        <v>0</v>
      </c>
      <c r="CP6">
        <v>0</v>
      </c>
      <c r="CQ6">
        <v>0</v>
      </c>
      <c r="CR6">
        <v>0</v>
      </c>
      <c r="CS6">
        <v>1</v>
      </c>
      <c r="CT6">
        <v>0</v>
      </c>
      <c r="CU6" s="14">
        <f t="shared" si="2"/>
        <v>11</v>
      </c>
      <c r="CV6" s="1">
        <v>2</v>
      </c>
      <c r="CW6" s="1">
        <v>2</v>
      </c>
      <c r="CX6" s="1">
        <v>3</v>
      </c>
      <c r="CY6" s="1">
        <v>1</v>
      </c>
      <c r="CZ6" s="1">
        <v>3</v>
      </c>
      <c r="DA6" s="1">
        <v>1</v>
      </c>
      <c r="DB6" s="1">
        <v>1</v>
      </c>
      <c r="DC6" s="1">
        <v>3</v>
      </c>
      <c r="DD6" s="1">
        <v>5</v>
      </c>
      <c r="DE6" s="1">
        <v>1</v>
      </c>
      <c r="DF6" s="14">
        <f t="shared" si="3"/>
        <v>2.2000000000000002</v>
      </c>
    </row>
    <row r="7" spans="1:110">
      <c r="A7">
        <v>41</v>
      </c>
      <c r="B7" s="1" t="s">
        <v>262</v>
      </c>
      <c r="C7" s="1">
        <v>2</v>
      </c>
      <c r="D7" s="10">
        <v>18</v>
      </c>
      <c r="E7" s="1" t="s">
        <v>265</v>
      </c>
      <c r="F7" s="1">
        <v>0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0</v>
      </c>
      <c r="R7">
        <v>1</v>
      </c>
      <c r="S7">
        <v>1</v>
      </c>
      <c r="T7">
        <v>1</v>
      </c>
      <c r="U7">
        <v>0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0</v>
      </c>
      <c r="AF7">
        <v>1</v>
      </c>
      <c r="AG7">
        <v>1</v>
      </c>
      <c r="AH7">
        <v>1</v>
      </c>
      <c r="AI7">
        <v>1</v>
      </c>
      <c r="AJ7">
        <v>1</v>
      </c>
      <c r="AK7" s="14">
        <f t="shared" si="0"/>
        <v>27</v>
      </c>
      <c r="AL7">
        <v>1</v>
      </c>
      <c r="AM7">
        <v>0</v>
      </c>
      <c r="AN7">
        <v>1</v>
      </c>
      <c r="AO7">
        <v>1</v>
      </c>
      <c r="AP7">
        <v>1</v>
      </c>
      <c r="AQ7">
        <v>0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0</v>
      </c>
      <c r="BK7">
        <v>1</v>
      </c>
      <c r="BL7">
        <v>1</v>
      </c>
      <c r="BM7">
        <v>1</v>
      </c>
      <c r="BN7">
        <v>1</v>
      </c>
      <c r="BO7">
        <v>1</v>
      </c>
      <c r="BP7" s="14">
        <f t="shared" si="1"/>
        <v>27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1</v>
      </c>
      <c r="CC7">
        <v>0</v>
      </c>
      <c r="CD7">
        <v>1</v>
      </c>
      <c r="CE7">
        <v>1</v>
      </c>
      <c r="CF7">
        <v>1</v>
      </c>
      <c r="CG7">
        <v>0</v>
      </c>
      <c r="CH7">
        <v>1</v>
      </c>
      <c r="CI7">
        <v>1</v>
      </c>
      <c r="CJ7">
        <v>1</v>
      </c>
      <c r="CK7">
        <v>1</v>
      </c>
      <c r="CL7">
        <v>1</v>
      </c>
      <c r="CM7">
        <v>1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 s="14">
        <f t="shared" si="2"/>
        <v>28</v>
      </c>
      <c r="CV7" s="1">
        <v>1</v>
      </c>
      <c r="CW7" s="1">
        <v>1</v>
      </c>
      <c r="CX7" s="1">
        <v>5</v>
      </c>
      <c r="CY7" s="1">
        <v>5</v>
      </c>
      <c r="CZ7" s="1">
        <v>4</v>
      </c>
      <c r="DA7" s="1">
        <v>4</v>
      </c>
      <c r="DB7" s="1">
        <v>1</v>
      </c>
      <c r="DC7" s="1">
        <v>1</v>
      </c>
      <c r="DD7" s="1">
        <v>2</v>
      </c>
      <c r="DE7" s="1">
        <v>1</v>
      </c>
      <c r="DF7" s="14">
        <f t="shared" si="3"/>
        <v>2.5</v>
      </c>
    </row>
    <row r="8" spans="1:110">
      <c r="A8">
        <v>47</v>
      </c>
      <c r="B8" s="1" t="s">
        <v>262</v>
      </c>
      <c r="C8" s="1">
        <v>2</v>
      </c>
      <c r="D8" s="10">
        <v>19</v>
      </c>
      <c r="E8" s="1" t="s">
        <v>265</v>
      </c>
      <c r="F8" s="1">
        <v>0</v>
      </c>
      <c r="G8">
        <v>0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0</v>
      </c>
      <c r="V8">
        <v>1</v>
      </c>
      <c r="W8">
        <v>0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 s="14">
        <f t="shared" si="0"/>
        <v>27</v>
      </c>
      <c r="AL8">
        <v>1</v>
      </c>
      <c r="AM8">
        <v>1</v>
      </c>
      <c r="AN8">
        <v>0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v>1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0</v>
      </c>
      <c r="BK8">
        <v>1</v>
      </c>
      <c r="BL8">
        <v>1</v>
      </c>
      <c r="BM8">
        <v>1</v>
      </c>
      <c r="BN8">
        <v>1</v>
      </c>
      <c r="BO8">
        <v>1</v>
      </c>
      <c r="BP8" s="14">
        <f t="shared" si="1"/>
        <v>28</v>
      </c>
      <c r="BQ8">
        <v>1</v>
      </c>
      <c r="BR8">
        <v>1</v>
      </c>
      <c r="BS8">
        <v>1</v>
      </c>
      <c r="BT8">
        <v>1</v>
      </c>
      <c r="BU8">
        <v>1</v>
      </c>
      <c r="BV8">
        <v>1</v>
      </c>
      <c r="BW8">
        <v>1</v>
      </c>
      <c r="BX8">
        <v>1</v>
      </c>
      <c r="BY8">
        <v>1</v>
      </c>
      <c r="BZ8">
        <v>1</v>
      </c>
      <c r="CA8">
        <v>1</v>
      </c>
      <c r="CB8">
        <v>1</v>
      </c>
      <c r="CC8">
        <v>1</v>
      </c>
      <c r="CD8">
        <v>1</v>
      </c>
      <c r="CE8">
        <v>1</v>
      </c>
      <c r="CF8">
        <v>1</v>
      </c>
      <c r="CG8">
        <v>0</v>
      </c>
      <c r="CH8">
        <v>1</v>
      </c>
      <c r="CI8">
        <v>1</v>
      </c>
      <c r="CJ8">
        <v>1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0</v>
      </c>
      <c r="CS8">
        <v>1</v>
      </c>
      <c r="CT8">
        <v>1</v>
      </c>
      <c r="CU8" s="14">
        <f t="shared" si="2"/>
        <v>28</v>
      </c>
      <c r="CV8" s="1">
        <v>1</v>
      </c>
      <c r="CW8" s="1">
        <v>5</v>
      </c>
      <c r="CX8" s="1">
        <v>5</v>
      </c>
      <c r="CY8" s="1">
        <v>3</v>
      </c>
      <c r="CZ8" s="1">
        <v>2</v>
      </c>
      <c r="DA8" s="1">
        <v>3</v>
      </c>
      <c r="DB8" s="1">
        <v>1</v>
      </c>
      <c r="DC8" s="1">
        <v>3</v>
      </c>
      <c r="DD8" s="1">
        <v>5</v>
      </c>
      <c r="DE8" s="1">
        <v>1</v>
      </c>
      <c r="DF8" s="14">
        <f t="shared" si="3"/>
        <v>2.9</v>
      </c>
    </row>
    <row r="9" spans="1:110">
      <c r="A9">
        <v>53</v>
      </c>
      <c r="B9" s="1" t="s">
        <v>262</v>
      </c>
      <c r="C9" s="1">
        <v>1</v>
      </c>
      <c r="D9" s="10">
        <v>19</v>
      </c>
      <c r="E9" s="1" t="s">
        <v>265</v>
      </c>
      <c r="F9" s="1">
        <v>0</v>
      </c>
      <c r="G9">
        <v>1</v>
      </c>
      <c r="H9">
        <v>1</v>
      </c>
      <c r="I9">
        <v>1</v>
      </c>
      <c r="J9">
        <v>0</v>
      </c>
      <c r="K9">
        <v>1</v>
      </c>
      <c r="L9">
        <v>1</v>
      </c>
      <c r="M9">
        <v>0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0</v>
      </c>
      <c r="V9">
        <v>1</v>
      </c>
      <c r="W9">
        <v>0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 s="14">
        <f t="shared" si="0"/>
        <v>26</v>
      </c>
      <c r="AL9">
        <v>1</v>
      </c>
      <c r="AM9">
        <v>0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 s="14">
        <f t="shared" si="1"/>
        <v>29</v>
      </c>
      <c r="BQ9">
        <v>1</v>
      </c>
      <c r="BR9">
        <v>0</v>
      </c>
      <c r="BS9">
        <v>1</v>
      </c>
      <c r="BT9">
        <v>0</v>
      </c>
      <c r="BU9">
        <v>1</v>
      </c>
      <c r="BV9">
        <v>0</v>
      </c>
      <c r="BW9">
        <v>0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  <c r="CE9">
        <v>0</v>
      </c>
      <c r="CF9">
        <v>0</v>
      </c>
      <c r="CG9">
        <v>0</v>
      </c>
      <c r="CH9">
        <v>1</v>
      </c>
      <c r="CI9">
        <v>0</v>
      </c>
      <c r="CJ9">
        <v>0</v>
      </c>
      <c r="CK9">
        <v>1</v>
      </c>
      <c r="CL9">
        <v>0</v>
      </c>
      <c r="CM9">
        <v>0</v>
      </c>
      <c r="CN9">
        <v>0</v>
      </c>
      <c r="CO9">
        <v>1</v>
      </c>
      <c r="CP9">
        <v>0</v>
      </c>
      <c r="CQ9">
        <v>1</v>
      </c>
      <c r="CR9">
        <v>1</v>
      </c>
      <c r="CS9">
        <v>1</v>
      </c>
      <c r="CT9">
        <v>1</v>
      </c>
      <c r="CU9" s="14">
        <f t="shared" si="2"/>
        <v>17</v>
      </c>
      <c r="CV9" s="1">
        <v>1</v>
      </c>
      <c r="CW9" s="1">
        <v>1</v>
      </c>
      <c r="CX9" s="1">
        <v>5</v>
      </c>
      <c r="CY9" s="1">
        <v>5</v>
      </c>
      <c r="CZ9" s="1">
        <v>3</v>
      </c>
      <c r="DA9" s="1">
        <v>2</v>
      </c>
      <c r="DB9" s="1">
        <v>1</v>
      </c>
      <c r="DC9" s="1">
        <v>5</v>
      </c>
      <c r="DD9" s="1">
        <v>5</v>
      </c>
      <c r="DE9" s="1">
        <v>1</v>
      </c>
      <c r="DF9" s="14">
        <f t="shared" si="3"/>
        <v>2.9</v>
      </c>
    </row>
    <row r="10" spans="1:110">
      <c r="A10">
        <v>55</v>
      </c>
      <c r="B10" s="1" t="s">
        <v>262</v>
      </c>
      <c r="C10" s="1">
        <v>1</v>
      </c>
      <c r="D10" s="10">
        <v>19</v>
      </c>
      <c r="E10" s="1" t="s">
        <v>265</v>
      </c>
      <c r="F10" s="1">
        <v>0</v>
      </c>
      <c r="G10">
        <v>0</v>
      </c>
      <c r="H10">
        <v>1</v>
      </c>
      <c r="I10">
        <v>1</v>
      </c>
      <c r="J10">
        <v>1</v>
      </c>
      <c r="K10">
        <v>0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0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0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 s="14">
        <f t="shared" si="0"/>
        <v>26</v>
      </c>
      <c r="AL10">
        <v>1</v>
      </c>
      <c r="AM10">
        <v>0</v>
      </c>
      <c r="AN10">
        <v>1</v>
      </c>
      <c r="AO10">
        <v>1</v>
      </c>
      <c r="AP10">
        <v>0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0</v>
      </c>
      <c r="BG10">
        <v>1</v>
      </c>
      <c r="BH10">
        <v>1</v>
      </c>
      <c r="BI10">
        <v>1</v>
      </c>
      <c r="BJ10">
        <v>0</v>
      </c>
      <c r="BK10">
        <v>1</v>
      </c>
      <c r="BL10">
        <v>1</v>
      </c>
      <c r="BM10">
        <v>1</v>
      </c>
      <c r="BN10">
        <v>1</v>
      </c>
      <c r="BO10">
        <v>1</v>
      </c>
      <c r="BP10" s="14">
        <f t="shared" si="1"/>
        <v>26</v>
      </c>
      <c r="BQ10">
        <v>1</v>
      </c>
      <c r="BR10">
        <v>0</v>
      </c>
      <c r="BS10">
        <v>1</v>
      </c>
      <c r="BT10">
        <v>1</v>
      </c>
      <c r="BU10">
        <v>0</v>
      </c>
      <c r="BV10">
        <v>1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1</v>
      </c>
      <c r="CC10">
        <v>0</v>
      </c>
      <c r="CD10">
        <v>1</v>
      </c>
      <c r="CE10">
        <v>1</v>
      </c>
      <c r="CF10">
        <v>1</v>
      </c>
      <c r="CG10">
        <v>1</v>
      </c>
      <c r="CH10">
        <v>1</v>
      </c>
      <c r="CI10">
        <v>1</v>
      </c>
      <c r="CJ10">
        <v>1</v>
      </c>
      <c r="CK10">
        <v>1</v>
      </c>
      <c r="CL10">
        <v>1</v>
      </c>
      <c r="CM10">
        <v>1</v>
      </c>
      <c r="CN10">
        <v>1</v>
      </c>
      <c r="CO10">
        <v>0</v>
      </c>
      <c r="CP10">
        <v>1</v>
      </c>
      <c r="CQ10">
        <v>0</v>
      </c>
      <c r="CR10">
        <v>0</v>
      </c>
      <c r="CS10">
        <v>0</v>
      </c>
      <c r="CT10">
        <v>1</v>
      </c>
      <c r="CU10" s="14">
        <f t="shared" si="2"/>
        <v>23</v>
      </c>
      <c r="CV10" s="1">
        <v>1</v>
      </c>
      <c r="CW10" s="1">
        <v>2</v>
      </c>
      <c r="CX10" s="1">
        <v>5</v>
      </c>
      <c r="CY10" s="1">
        <v>3</v>
      </c>
      <c r="CZ10" s="1">
        <v>4</v>
      </c>
      <c r="DA10" s="1">
        <v>4</v>
      </c>
      <c r="DB10" s="1">
        <v>1</v>
      </c>
      <c r="DC10" s="1">
        <v>3</v>
      </c>
      <c r="DD10" s="1">
        <v>5</v>
      </c>
      <c r="DE10" s="1">
        <v>1</v>
      </c>
      <c r="DF10" s="14">
        <f t="shared" si="3"/>
        <v>2.9</v>
      </c>
    </row>
    <row r="11" spans="1:110">
      <c r="A11">
        <v>5</v>
      </c>
      <c r="B11" s="1" t="s">
        <v>262</v>
      </c>
      <c r="C11" s="1">
        <v>2</v>
      </c>
      <c r="D11" s="10">
        <v>18</v>
      </c>
      <c r="E11" s="1" t="s">
        <v>265</v>
      </c>
      <c r="F11" s="1">
        <v>0</v>
      </c>
      <c r="G11">
        <v>0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0</v>
      </c>
      <c r="V11">
        <v>1</v>
      </c>
      <c r="W11">
        <v>1</v>
      </c>
      <c r="X11">
        <v>1</v>
      </c>
      <c r="Y11">
        <v>1</v>
      </c>
      <c r="Z11">
        <v>0</v>
      </c>
      <c r="AA11">
        <v>1</v>
      </c>
      <c r="AB11">
        <v>1</v>
      </c>
      <c r="AC11">
        <v>0</v>
      </c>
      <c r="AD11">
        <v>0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 s="14">
        <f t="shared" si="0"/>
        <v>25</v>
      </c>
      <c r="AL11">
        <v>1</v>
      </c>
      <c r="AM11">
        <v>0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0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0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  <c r="BO11">
        <v>1</v>
      </c>
      <c r="BP11" s="14">
        <f t="shared" si="1"/>
        <v>27</v>
      </c>
      <c r="BQ11">
        <v>1</v>
      </c>
      <c r="BR11">
        <v>1</v>
      </c>
      <c r="BS11">
        <v>1</v>
      </c>
      <c r="BT11">
        <v>0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B11">
        <v>1</v>
      </c>
      <c r="CC11">
        <v>1</v>
      </c>
      <c r="CD11">
        <v>1</v>
      </c>
      <c r="CE11">
        <v>1</v>
      </c>
      <c r="CF11">
        <v>1</v>
      </c>
      <c r="CG11">
        <v>1</v>
      </c>
      <c r="CH11">
        <v>1</v>
      </c>
      <c r="CI11">
        <v>1</v>
      </c>
      <c r="CJ11">
        <v>0</v>
      </c>
      <c r="CK11">
        <v>0</v>
      </c>
      <c r="CL11">
        <v>0</v>
      </c>
      <c r="CM11">
        <v>0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 s="14">
        <f t="shared" si="2"/>
        <v>25</v>
      </c>
      <c r="CV11" s="1">
        <v>4</v>
      </c>
      <c r="CW11" s="1">
        <v>5</v>
      </c>
      <c r="CX11" s="1">
        <v>5</v>
      </c>
      <c r="CY11" s="1">
        <v>4</v>
      </c>
      <c r="CZ11" s="1">
        <v>4</v>
      </c>
      <c r="DA11" s="1">
        <v>4</v>
      </c>
      <c r="DB11" s="1">
        <v>3</v>
      </c>
      <c r="DC11" s="1">
        <v>3</v>
      </c>
      <c r="DD11" s="1">
        <v>4</v>
      </c>
      <c r="DE11" s="1">
        <v>1</v>
      </c>
      <c r="DF11" s="14">
        <f t="shared" si="3"/>
        <v>3.7</v>
      </c>
    </row>
    <row r="12" spans="1:110">
      <c r="A12">
        <v>6</v>
      </c>
      <c r="B12" s="1" t="s">
        <v>262</v>
      </c>
      <c r="C12" s="1">
        <v>2</v>
      </c>
      <c r="D12" s="10">
        <v>18</v>
      </c>
      <c r="E12" s="1" t="s">
        <v>265</v>
      </c>
      <c r="F12" s="1">
        <v>1</v>
      </c>
      <c r="G12">
        <v>0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0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0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0</v>
      </c>
      <c r="AD12">
        <v>0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 s="14">
        <f t="shared" si="0"/>
        <v>25</v>
      </c>
      <c r="AL12">
        <v>1</v>
      </c>
      <c r="AM12">
        <v>1</v>
      </c>
      <c r="AN12">
        <v>1</v>
      </c>
      <c r="AO12">
        <v>1</v>
      </c>
      <c r="AP12">
        <v>0</v>
      </c>
      <c r="AQ12">
        <v>0</v>
      </c>
      <c r="AR12">
        <v>1</v>
      </c>
      <c r="AS12">
        <v>1</v>
      </c>
      <c r="AT12">
        <v>1</v>
      </c>
      <c r="AU12">
        <v>0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 s="14">
        <f t="shared" si="1"/>
        <v>27</v>
      </c>
      <c r="BQ12">
        <v>1</v>
      </c>
      <c r="BR12">
        <v>1</v>
      </c>
      <c r="BS12">
        <v>1</v>
      </c>
      <c r="BT12">
        <v>0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0</v>
      </c>
      <c r="CC12">
        <v>1</v>
      </c>
      <c r="CD12">
        <v>1</v>
      </c>
      <c r="CE12">
        <v>1</v>
      </c>
      <c r="CF12">
        <v>1</v>
      </c>
      <c r="CG12">
        <v>1</v>
      </c>
      <c r="CH12">
        <v>1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0</v>
      </c>
      <c r="CQ12">
        <v>1</v>
      </c>
      <c r="CR12">
        <v>0</v>
      </c>
      <c r="CS12">
        <v>0</v>
      </c>
      <c r="CT12">
        <v>1</v>
      </c>
      <c r="CU12" s="14">
        <f t="shared" si="2"/>
        <v>25</v>
      </c>
      <c r="CV12" s="1">
        <v>4</v>
      </c>
      <c r="CW12" s="1">
        <v>5</v>
      </c>
      <c r="CX12" s="1">
        <v>5</v>
      </c>
      <c r="CY12" s="1">
        <v>3</v>
      </c>
      <c r="CZ12" s="1">
        <v>5</v>
      </c>
      <c r="DA12" s="1">
        <v>4</v>
      </c>
      <c r="DB12" s="1">
        <v>1</v>
      </c>
      <c r="DC12" s="1">
        <v>1</v>
      </c>
      <c r="DD12" s="1">
        <v>3</v>
      </c>
      <c r="DE12" s="1">
        <v>2</v>
      </c>
      <c r="DF12" s="14">
        <f t="shared" si="3"/>
        <v>3.3</v>
      </c>
    </row>
    <row r="13" spans="1:110">
      <c r="A13">
        <v>12</v>
      </c>
      <c r="B13" s="1" t="s">
        <v>262</v>
      </c>
      <c r="C13" s="1">
        <v>2</v>
      </c>
      <c r="D13" s="10">
        <v>18</v>
      </c>
      <c r="E13" s="1" t="s">
        <v>265</v>
      </c>
      <c r="F13" s="1">
        <v>0</v>
      </c>
      <c r="G13">
        <v>1</v>
      </c>
      <c r="H13">
        <v>1</v>
      </c>
      <c r="I13">
        <v>0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0</v>
      </c>
      <c r="R13">
        <v>1</v>
      </c>
      <c r="S13">
        <v>1</v>
      </c>
      <c r="T13">
        <v>1</v>
      </c>
      <c r="U13">
        <v>0</v>
      </c>
      <c r="V13">
        <v>1</v>
      </c>
      <c r="W13">
        <v>0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0</v>
      </c>
      <c r="AI13">
        <v>1</v>
      </c>
      <c r="AJ13">
        <v>1</v>
      </c>
      <c r="AK13" s="14">
        <f t="shared" si="0"/>
        <v>25</v>
      </c>
      <c r="AL13">
        <v>1</v>
      </c>
      <c r="AM13">
        <v>0</v>
      </c>
      <c r="AN13">
        <v>1</v>
      </c>
      <c r="AO13">
        <v>1</v>
      </c>
      <c r="AP13">
        <v>1</v>
      </c>
      <c r="AQ13">
        <v>0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0</v>
      </c>
      <c r="BK13">
        <v>1</v>
      </c>
      <c r="BL13">
        <v>1</v>
      </c>
      <c r="BM13">
        <v>1</v>
      </c>
      <c r="BN13">
        <v>1</v>
      </c>
      <c r="BO13">
        <v>1</v>
      </c>
      <c r="BP13" s="14">
        <f t="shared" si="1"/>
        <v>27</v>
      </c>
      <c r="BQ13">
        <v>1</v>
      </c>
      <c r="BR13">
        <v>1</v>
      </c>
      <c r="BS13">
        <v>1</v>
      </c>
      <c r="BT13">
        <v>0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0</v>
      </c>
      <c r="CB13">
        <v>1</v>
      </c>
      <c r="CC13">
        <v>0</v>
      </c>
      <c r="CD13">
        <v>1</v>
      </c>
      <c r="CE13">
        <v>1</v>
      </c>
      <c r="CF13">
        <v>1</v>
      </c>
      <c r="CG13">
        <v>0</v>
      </c>
      <c r="CH13">
        <v>1</v>
      </c>
      <c r="CI13">
        <v>1</v>
      </c>
      <c r="CJ13">
        <v>1</v>
      </c>
      <c r="CK13">
        <v>1</v>
      </c>
      <c r="CL13">
        <v>0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 s="14">
        <f t="shared" si="2"/>
        <v>25</v>
      </c>
      <c r="CV13" s="1">
        <v>1</v>
      </c>
      <c r="CW13" s="1">
        <v>2</v>
      </c>
      <c r="CX13" s="1">
        <v>5</v>
      </c>
      <c r="CY13" s="1">
        <v>2</v>
      </c>
      <c r="CZ13" s="1">
        <v>4</v>
      </c>
      <c r="DA13" s="1">
        <v>2</v>
      </c>
      <c r="DB13" s="1">
        <v>4</v>
      </c>
      <c r="DC13" s="1">
        <v>5</v>
      </c>
      <c r="DD13" s="1">
        <v>5</v>
      </c>
      <c r="DE13" s="1">
        <v>1</v>
      </c>
      <c r="DF13" s="14">
        <f t="shared" si="3"/>
        <v>3.1</v>
      </c>
    </row>
    <row r="14" spans="1:110">
      <c r="A14">
        <v>20</v>
      </c>
      <c r="B14" s="1" t="s">
        <v>262</v>
      </c>
      <c r="C14" s="1">
        <v>1</v>
      </c>
      <c r="D14" s="10">
        <v>19</v>
      </c>
      <c r="E14" s="1" t="s">
        <v>265</v>
      </c>
      <c r="F14" s="1">
        <v>0</v>
      </c>
      <c r="G14">
        <v>1</v>
      </c>
      <c r="H14">
        <v>1</v>
      </c>
      <c r="I14">
        <v>0</v>
      </c>
      <c r="J14">
        <v>1</v>
      </c>
      <c r="K14">
        <v>1</v>
      </c>
      <c r="L14">
        <v>1</v>
      </c>
      <c r="M14">
        <v>1</v>
      </c>
      <c r="N14">
        <v>0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0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0</v>
      </c>
      <c r="AE14">
        <v>0</v>
      </c>
      <c r="AF14">
        <v>1</v>
      </c>
      <c r="AG14">
        <v>1</v>
      </c>
      <c r="AH14">
        <v>1</v>
      </c>
      <c r="AI14">
        <v>1</v>
      </c>
      <c r="AJ14">
        <v>1</v>
      </c>
      <c r="AK14" s="14">
        <f t="shared" si="0"/>
        <v>25</v>
      </c>
      <c r="AL14">
        <v>1</v>
      </c>
      <c r="AM14">
        <v>0</v>
      </c>
      <c r="AN14">
        <v>0</v>
      </c>
      <c r="AO14">
        <v>1</v>
      </c>
      <c r="AP14">
        <v>1</v>
      </c>
      <c r="AQ14">
        <v>0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0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 s="14">
        <f t="shared" si="1"/>
        <v>26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0</v>
      </c>
      <c r="CC14">
        <v>1</v>
      </c>
      <c r="CD14">
        <v>1</v>
      </c>
      <c r="CE14">
        <v>1</v>
      </c>
      <c r="CF14">
        <v>0</v>
      </c>
      <c r="CG14">
        <v>0</v>
      </c>
      <c r="CH14">
        <v>1</v>
      </c>
      <c r="CI14">
        <v>1</v>
      </c>
      <c r="CJ14">
        <v>0</v>
      </c>
      <c r="CK14">
        <v>1</v>
      </c>
      <c r="CL14">
        <v>1</v>
      </c>
      <c r="CM14">
        <v>1</v>
      </c>
      <c r="CN14">
        <v>0</v>
      </c>
      <c r="CO14">
        <v>1</v>
      </c>
      <c r="CP14">
        <v>0</v>
      </c>
      <c r="CQ14">
        <v>1</v>
      </c>
      <c r="CR14">
        <v>1</v>
      </c>
      <c r="CS14">
        <v>1</v>
      </c>
      <c r="CT14">
        <v>1</v>
      </c>
      <c r="CU14" s="14">
        <f t="shared" si="2"/>
        <v>24</v>
      </c>
      <c r="CV14" s="1">
        <v>2</v>
      </c>
      <c r="CW14" s="1">
        <v>3</v>
      </c>
      <c r="CX14" s="1">
        <v>5</v>
      </c>
      <c r="CY14" s="1">
        <v>1</v>
      </c>
      <c r="CZ14" s="1">
        <v>3</v>
      </c>
      <c r="DA14" s="1">
        <v>3</v>
      </c>
      <c r="DB14" s="1">
        <v>1</v>
      </c>
      <c r="DC14" s="1">
        <v>1</v>
      </c>
      <c r="DD14" s="1">
        <v>3</v>
      </c>
      <c r="DE14" s="1">
        <v>1</v>
      </c>
      <c r="DF14" s="14">
        <f t="shared" si="3"/>
        <v>2.2999999999999998</v>
      </c>
    </row>
    <row r="15" spans="1:110">
      <c r="A15">
        <v>38</v>
      </c>
      <c r="B15" s="1" t="s">
        <v>262</v>
      </c>
      <c r="C15" s="1">
        <v>1</v>
      </c>
      <c r="D15" s="10">
        <v>19</v>
      </c>
      <c r="E15" s="1" t="s">
        <v>265</v>
      </c>
      <c r="F15" s="1">
        <v>0</v>
      </c>
      <c r="G15">
        <v>0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0</v>
      </c>
      <c r="R15">
        <v>1</v>
      </c>
      <c r="S15">
        <v>0</v>
      </c>
      <c r="T15">
        <v>1</v>
      </c>
      <c r="U15">
        <v>0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0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 s="14">
        <f t="shared" si="0"/>
        <v>25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0</v>
      </c>
      <c r="BK15">
        <v>1</v>
      </c>
      <c r="BL15">
        <v>1</v>
      </c>
      <c r="BM15">
        <v>1</v>
      </c>
      <c r="BN15">
        <v>1</v>
      </c>
      <c r="BO15">
        <v>1</v>
      </c>
      <c r="BP15" s="14">
        <f t="shared" si="1"/>
        <v>29</v>
      </c>
      <c r="BQ15">
        <v>1</v>
      </c>
      <c r="BR15">
        <v>0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1</v>
      </c>
      <c r="CC15">
        <v>0</v>
      </c>
      <c r="CD15">
        <v>1</v>
      </c>
      <c r="CE15">
        <v>1</v>
      </c>
      <c r="CF15">
        <v>1</v>
      </c>
      <c r="CG15">
        <v>0</v>
      </c>
      <c r="CH15">
        <v>1</v>
      </c>
      <c r="CI15">
        <v>1</v>
      </c>
      <c r="CJ15">
        <v>0</v>
      </c>
      <c r="CK15">
        <v>1</v>
      </c>
      <c r="CL15">
        <v>1</v>
      </c>
      <c r="CM15">
        <v>1</v>
      </c>
      <c r="CN15">
        <v>0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 s="14">
        <f t="shared" si="2"/>
        <v>25</v>
      </c>
      <c r="CV15" s="1">
        <v>1</v>
      </c>
      <c r="CW15" s="1">
        <v>5</v>
      </c>
      <c r="CX15" s="1">
        <v>5</v>
      </c>
      <c r="CY15" s="1">
        <v>3</v>
      </c>
      <c r="CZ15" s="1">
        <v>3</v>
      </c>
      <c r="DA15" s="1">
        <v>3</v>
      </c>
      <c r="DB15" s="1">
        <v>1</v>
      </c>
      <c r="DC15" s="1">
        <v>3</v>
      </c>
      <c r="DD15" s="1">
        <v>5</v>
      </c>
      <c r="DE15" s="1">
        <v>1</v>
      </c>
      <c r="DF15" s="14">
        <f t="shared" si="3"/>
        <v>3</v>
      </c>
    </row>
    <row r="16" spans="1:110">
      <c r="A16">
        <v>43</v>
      </c>
      <c r="B16" s="1" t="s">
        <v>262</v>
      </c>
      <c r="C16" s="1">
        <v>1</v>
      </c>
      <c r="D16" s="10">
        <v>18</v>
      </c>
      <c r="E16" s="1" t="s">
        <v>265</v>
      </c>
      <c r="F16" s="1"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0</v>
      </c>
      <c r="T16">
        <v>1</v>
      </c>
      <c r="U16">
        <v>0</v>
      </c>
      <c r="V16">
        <v>1</v>
      </c>
      <c r="W16">
        <v>0</v>
      </c>
      <c r="X16">
        <v>1</v>
      </c>
      <c r="Y16">
        <v>0</v>
      </c>
      <c r="Z16">
        <v>1</v>
      </c>
      <c r="AA16">
        <v>1</v>
      </c>
      <c r="AB16">
        <v>1</v>
      </c>
      <c r="AC16">
        <v>0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 s="14">
        <f t="shared" si="0"/>
        <v>25</v>
      </c>
      <c r="AL16">
        <v>1</v>
      </c>
      <c r="AM16">
        <v>1</v>
      </c>
      <c r="AN16">
        <v>1</v>
      </c>
      <c r="AO16">
        <v>1</v>
      </c>
      <c r="AP16">
        <v>0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0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 s="14">
        <f t="shared" si="1"/>
        <v>28</v>
      </c>
      <c r="BQ16">
        <v>1</v>
      </c>
      <c r="BR16">
        <v>1</v>
      </c>
      <c r="BS16">
        <v>1</v>
      </c>
      <c r="BT16">
        <v>1</v>
      </c>
      <c r="BU16">
        <v>1</v>
      </c>
      <c r="BV16">
        <v>0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1</v>
      </c>
      <c r="CC16">
        <v>1</v>
      </c>
      <c r="CD16">
        <v>1</v>
      </c>
      <c r="CE16">
        <v>1</v>
      </c>
      <c r="CF16">
        <v>1</v>
      </c>
      <c r="CG16">
        <v>1</v>
      </c>
      <c r="CH16">
        <v>1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0</v>
      </c>
      <c r="CQ16">
        <v>1</v>
      </c>
      <c r="CR16">
        <v>1</v>
      </c>
      <c r="CS16">
        <v>1</v>
      </c>
      <c r="CT16">
        <v>1</v>
      </c>
      <c r="CU16" s="14">
        <f t="shared" si="2"/>
        <v>28</v>
      </c>
      <c r="CV16" s="1">
        <v>3</v>
      </c>
      <c r="CW16" s="1">
        <v>1</v>
      </c>
      <c r="CX16" s="1">
        <v>5</v>
      </c>
      <c r="CY16" s="1">
        <v>2</v>
      </c>
      <c r="CZ16" s="1">
        <v>3</v>
      </c>
      <c r="DA16" s="1">
        <v>3</v>
      </c>
      <c r="DB16" s="1">
        <v>2</v>
      </c>
      <c r="DC16" s="1">
        <v>3</v>
      </c>
      <c r="DD16" s="1">
        <v>5</v>
      </c>
      <c r="DE16" s="1">
        <v>1</v>
      </c>
      <c r="DF16" s="14">
        <f t="shared" si="3"/>
        <v>2.8</v>
      </c>
    </row>
    <row r="17" spans="1:110">
      <c r="A17">
        <v>45</v>
      </c>
      <c r="B17" s="1" t="s">
        <v>262</v>
      </c>
      <c r="C17" s="1">
        <v>1</v>
      </c>
      <c r="D17" s="10">
        <v>18</v>
      </c>
      <c r="E17" s="1" t="s">
        <v>265</v>
      </c>
      <c r="F17" s="1">
        <v>0</v>
      </c>
      <c r="G17">
        <v>0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0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0</v>
      </c>
      <c r="V17">
        <v>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0</v>
      </c>
      <c r="AG17">
        <v>1</v>
      </c>
      <c r="AH17">
        <v>1</v>
      </c>
      <c r="AI17">
        <v>1</v>
      </c>
      <c r="AJ17">
        <v>1</v>
      </c>
      <c r="AK17" s="14">
        <f t="shared" si="0"/>
        <v>25</v>
      </c>
      <c r="AL17">
        <v>1</v>
      </c>
      <c r="AM17">
        <v>0</v>
      </c>
      <c r="AN17">
        <v>1</v>
      </c>
      <c r="AO17">
        <v>1</v>
      </c>
      <c r="AP17">
        <v>1</v>
      </c>
      <c r="AQ17">
        <v>0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0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  <c r="BO17">
        <v>1</v>
      </c>
      <c r="BP17" s="14">
        <f t="shared" si="1"/>
        <v>27</v>
      </c>
      <c r="BQ17">
        <v>1</v>
      </c>
      <c r="BR17">
        <v>1</v>
      </c>
      <c r="BS17">
        <v>1</v>
      </c>
      <c r="BT17">
        <v>1</v>
      </c>
      <c r="BU17">
        <v>1</v>
      </c>
      <c r="BV17">
        <v>1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1</v>
      </c>
      <c r="CC17">
        <v>0</v>
      </c>
      <c r="CD17">
        <v>1</v>
      </c>
      <c r="CE17">
        <v>1</v>
      </c>
      <c r="CF17">
        <v>1</v>
      </c>
      <c r="CG17">
        <v>1</v>
      </c>
      <c r="CH17">
        <v>1</v>
      </c>
      <c r="CI17">
        <v>0</v>
      </c>
      <c r="CJ17">
        <v>0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 s="14">
        <f t="shared" si="2"/>
        <v>27</v>
      </c>
      <c r="CV17" s="1">
        <v>5</v>
      </c>
      <c r="CW17" s="1">
        <v>5</v>
      </c>
      <c r="CX17" s="1">
        <v>5</v>
      </c>
      <c r="CY17" s="1">
        <v>1</v>
      </c>
      <c r="CZ17" s="1">
        <v>5</v>
      </c>
      <c r="DA17" s="1">
        <v>3</v>
      </c>
      <c r="DB17" s="1">
        <v>5</v>
      </c>
      <c r="DC17" s="1">
        <v>3</v>
      </c>
      <c r="DD17" s="1">
        <v>5</v>
      </c>
      <c r="DE17" s="1">
        <v>1</v>
      </c>
      <c r="DF17" s="14">
        <f t="shared" si="3"/>
        <v>3.8</v>
      </c>
    </row>
    <row r="18" spans="1:110">
      <c r="A18">
        <v>48</v>
      </c>
      <c r="B18" s="1" t="s">
        <v>262</v>
      </c>
      <c r="C18" s="1">
        <v>2</v>
      </c>
      <c r="D18" s="10">
        <v>19</v>
      </c>
      <c r="E18" s="1" t="s">
        <v>265</v>
      </c>
      <c r="F18" s="1"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0</v>
      </c>
      <c r="O18">
        <v>1</v>
      </c>
      <c r="P18">
        <v>0</v>
      </c>
      <c r="Q18">
        <v>1</v>
      </c>
      <c r="R18">
        <v>1</v>
      </c>
      <c r="S18">
        <v>0</v>
      </c>
      <c r="T18">
        <v>1</v>
      </c>
      <c r="U18">
        <v>0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0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 s="14">
        <f t="shared" si="0"/>
        <v>25</v>
      </c>
      <c r="AL18">
        <v>1</v>
      </c>
      <c r="AM18">
        <v>0</v>
      </c>
      <c r="AN18">
        <v>1</v>
      </c>
      <c r="AO18">
        <v>1</v>
      </c>
      <c r="AP18">
        <v>0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1</v>
      </c>
      <c r="BA18">
        <v>0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0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 s="14">
        <f t="shared" si="1"/>
        <v>25</v>
      </c>
      <c r="BQ18">
        <v>1</v>
      </c>
      <c r="BR18">
        <v>1</v>
      </c>
      <c r="BS18">
        <v>1</v>
      </c>
      <c r="BT18">
        <v>0</v>
      </c>
      <c r="BU18">
        <v>1</v>
      </c>
      <c r="BV18">
        <v>1</v>
      </c>
      <c r="BW18">
        <v>0</v>
      </c>
      <c r="BX18">
        <v>1</v>
      </c>
      <c r="BY18">
        <v>1</v>
      </c>
      <c r="BZ18">
        <v>1</v>
      </c>
      <c r="CA18">
        <v>1</v>
      </c>
      <c r="CB18">
        <v>0</v>
      </c>
      <c r="CC18">
        <v>1</v>
      </c>
      <c r="CD18">
        <v>1</v>
      </c>
      <c r="CE18">
        <v>0</v>
      </c>
      <c r="CF18">
        <v>0</v>
      </c>
      <c r="CG18">
        <v>1</v>
      </c>
      <c r="CH18">
        <v>1</v>
      </c>
      <c r="CI18">
        <v>0</v>
      </c>
      <c r="CJ18">
        <v>1</v>
      </c>
      <c r="CK18">
        <v>1</v>
      </c>
      <c r="CL18">
        <v>1</v>
      </c>
      <c r="CM18">
        <v>0</v>
      </c>
      <c r="CN18">
        <v>1</v>
      </c>
      <c r="CO18">
        <v>1</v>
      </c>
      <c r="CP18">
        <v>0</v>
      </c>
      <c r="CQ18">
        <v>1</v>
      </c>
      <c r="CR18">
        <v>1</v>
      </c>
      <c r="CS18">
        <v>0</v>
      </c>
      <c r="CT18">
        <v>1</v>
      </c>
      <c r="CU18" s="14">
        <f t="shared" si="2"/>
        <v>21</v>
      </c>
      <c r="CV18" s="1">
        <v>1</v>
      </c>
      <c r="CW18" s="1">
        <v>1</v>
      </c>
      <c r="CX18" s="1">
        <v>5</v>
      </c>
      <c r="CY18" s="1">
        <v>1</v>
      </c>
      <c r="CZ18" s="1">
        <v>3</v>
      </c>
      <c r="DA18" s="1">
        <v>3</v>
      </c>
      <c r="DB18" s="1">
        <v>2</v>
      </c>
      <c r="DC18" s="1">
        <v>5</v>
      </c>
      <c r="DD18" s="1">
        <v>5</v>
      </c>
      <c r="DE18" s="1">
        <v>1</v>
      </c>
      <c r="DF18" s="14">
        <f t="shared" si="3"/>
        <v>2.7</v>
      </c>
    </row>
    <row r="19" spans="1:110">
      <c r="A19">
        <v>50</v>
      </c>
      <c r="B19" s="1" t="s">
        <v>262</v>
      </c>
      <c r="C19" s="1">
        <v>2</v>
      </c>
      <c r="D19" s="10">
        <v>18</v>
      </c>
      <c r="E19" s="1" t="s">
        <v>265</v>
      </c>
      <c r="F19" s="1">
        <v>0</v>
      </c>
      <c r="G19">
        <v>0</v>
      </c>
      <c r="H19">
        <v>1</v>
      </c>
      <c r="I19">
        <v>1</v>
      </c>
      <c r="J19">
        <v>1</v>
      </c>
      <c r="K19">
        <v>1</v>
      </c>
      <c r="L19">
        <v>1</v>
      </c>
      <c r="M19">
        <v>0</v>
      </c>
      <c r="N19">
        <v>1</v>
      </c>
      <c r="O19">
        <v>1</v>
      </c>
      <c r="P19">
        <v>1</v>
      </c>
      <c r="Q19">
        <v>1</v>
      </c>
      <c r="R19">
        <v>1</v>
      </c>
      <c r="S19">
        <v>0</v>
      </c>
      <c r="T19">
        <v>1</v>
      </c>
      <c r="U19">
        <v>0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0</v>
      </c>
      <c r="AF19">
        <v>1</v>
      </c>
      <c r="AG19">
        <v>1</v>
      </c>
      <c r="AH19">
        <v>1</v>
      </c>
      <c r="AI19">
        <v>1</v>
      </c>
      <c r="AJ19">
        <v>1</v>
      </c>
      <c r="AK19" s="14">
        <f t="shared" si="0"/>
        <v>25</v>
      </c>
      <c r="AL19">
        <v>1</v>
      </c>
      <c r="AM19">
        <v>1</v>
      </c>
      <c r="AN19">
        <v>1</v>
      </c>
      <c r="AO19">
        <v>1</v>
      </c>
      <c r="AP19">
        <v>0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0</v>
      </c>
      <c r="AX19">
        <v>1</v>
      </c>
      <c r="AY19">
        <v>0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0</v>
      </c>
      <c r="BG19">
        <v>1</v>
      </c>
      <c r="BH19">
        <v>0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 s="14">
        <f t="shared" si="1"/>
        <v>25</v>
      </c>
      <c r="BQ19">
        <v>1</v>
      </c>
      <c r="BR19">
        <v>1</v>
      </c>
      <c r="BS19">
        <v>1</v>
      </c>
      <c r="BT19">
        <v>1</v>
      </c>
      <c r="BU19">
        <v>1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0</v>
      </c>
      <c r="CC19">
        <v>1</v>
      </c>
      <c r="CD19">
        <v>1</v>
      </c>
      <c r="CE19">
        <v>1</v>
      </c>
      <c r="CF19">
        <v>0</v>
      </c>
      <c r="CG19">
        <v>0</v>
      </c>
      <c r="CH19">
        <v>1</v>
      </c>
      <c r="CI19">
        <v>1</v>
      </c>
      <c r="CJ19">
        <v>1</v>
      </c>
      <c r="CK19">
        <v>1</v>
      </c>
      <c r="CL19">
        <v>1</v>
      </c>
      <c r="CM19">
        <v>1</v>
      </c>
      <c r="CN19">
        <v>1</v>
      </c>
      <c r="CO19">
        <v>1</v>
      </c>
      <c r="CP19">
        <v>0</v>
      </c>
      <c r="CQ19">
        <v>1</v>
      </c>
      <c r="CR19">
        <v>0</v>
      </c>
      <c r="CS19">
        <v>1</v>
      </c>
      <c r="CT19">
        <v>1</v>
      </c>
      <c r="CU19" s="14">
        <f t="shared" si="2"/>
        <v>25</v>
      </c>
      <c r="CV19" s="1">
        <v>2</v>
      </c>
      <c r="CW19" s="1">
        <v>3</v>
      </c>
      <c r="CX19" s="1">
        <v>5</v>
      </c>
      <c r="CY19" s="1">
        <v>1</v>
      </c>
      <c r="CZ19" s="1">
        <v>3</v>
      </c>
      <c r="DA19" s="1">
        <v>3</v>
      </c>
      <c r="DB19" s="1">
        <v>3</v>
      </c>
      <c r="DC19" s="1">
        <v>3</v>
      </c>
      <c r="DD19" s="1">
        <v>5</v>
      </c>
      <c r="DE19" s="1">
        <v>1</v>
      </c>
      <c r="DF19" s="14">
        <f t="shared" si="3"/>
        <v>2.9</v>
      </c>
    </row>
    <row r="20" spans="1:110">
      <c r="A20">
        <v>52</v>
      </c>
      <c r="B20" s="1" t="s">
        <v>262</v>
      </c>
      <c r="C20" s="1">
        <v>2</v>
      </c>
      <c r="D20" s="10">
        <v>18</v>
      </c>
      <c r="E20" s="1" t="s">
        <v>265</v>
      </c>
      <c r="F20" s="1"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0</v>
      </c>
      <c r="O20">
        <v>1</v>
      </c>
      <c r="P20">
        <v>1</v>
      </c>
      <c r="Q20">
        <v>0</v>
      </c>
      <c r="R20">
        <v>1</v>
      </c>
      <c r="S20">
        <v>1</v>
      </c>
      <c r="T20">
        <v>0</v>
      </c>
      <c r="U20">
        <v>0</v>
      </c>
      <c r="V20">
        <v>1</v>
      </c>
      <c r="W20">
        <v>1</v>
      </c>
      <c r="X20">
        <v>1</v>
      </c>
      <c r="Y20">
        <v>1</v>
      </c>
      <c r="Z20">
        <v>0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 s="14">
        <f t="shared" si="0"/>
        <v>25</v>
      </c>
      <c r="AL20">
        <v>1</v>
      </c>
      <c r="AM20">
        <v>0</v>
      </c>
      <c r="AN20">
        <v>1</v>
      </c>
      <c r="AO20">
        <v>1</v>
      </c>
      <c r="AP20">
        <v>0</v>
      </c>
      <c r="AQ20">
        <v>0</v>
      </c>
      <c r="AR20">
        <v>1</v>
      </c>
      <c r="AS20">
        <v>1</v>
      </c>
      <c r="AT20">
        <v>0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  <c r="BP20" s="14">
        <f t="shared" si="1"/>
        <v>24</v>
      </c>
      <c r="BQ20">
        <v>1</v>
      </c>
      <c r="BR20">
        <v>1</v>
      </c>
      <c r="BS20">
        <v>0</v>
      </c>
      <c r="BT20">
        <v>1</v>
      </c>
      <c r="BU20">
        <v>1</v>
      </c>
      <c r="BV20">
        <v>1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0</v>
      </c>
      <c r="CC20">
        <v>0</v>
      </c>
      <c r="CD20">
        <v>1</v>
      </c>
      <c r="CE20">
        <v>1</v>
      </c>
      <c r="CF20">
        <v>1</v>
      </c>
      <c r="CG20">
        <v>1</v>
      </c>
      <c r="CH20">
        <v>1</v>
      </c>
      <c r="CI20">
        <v>1</v>
      </c>
      <c r="CJ20">
        <v>1</v>
      </c>
      <c r="CK20">
        <v>1</v>
      </c>
      <c r="CL20">
        <v>1</v>
      </c>
      <c r="CM20">
        <v>1</v>
      </c>
      <c r="CN20">
        <v>1</v>
      </c>
      <c r="CO20">
        <v>1</v>
      </c>
      <c r="CP20">
        <v>1</v>
      </c>
      <c r="CQ20">
        <v>1</v>
      </c>
      <c r="CR20">
        <v>1</v>
      </c>
      <c r="CS20">
        <v>1</v>
      </c>
      <c r="CT20">
        <v>1</v>
      </c>
      <c r="CU20" s="14">
        <f t="shared" si="2"/>
        <v>27</v>
      </c>
      <c r="CV20" s="1">
        <v>2</v>
      </c>
      <c r="CW20" s="1">
        <v>5</v>
      </c>
      <c r="CX20" s="1">
        <v>5</v>
      </c>
      <c r="CY20" s="1">
        <v>5</v>
      </c>
      <c r="CZ20" s="1">
        <v>4</v>
      </c>
      <c r="DA20" s="1">
        <v>4</v>
      </c>
      <c r="DB20" s="1">
        <v>2</v>
      </c>
      <c r="DC20" s="1">
        <v>5</v>
      </c>
      <c r="DD20" s="1">
        <v>2</v>
      </c>
      <c r="DE20" s="1">
        <v>1</v>
      </c>
      <c r="DF20" s="14">
        <f t="shared" si="3"/>
        <v>3.5</v>
      </c>
    </row>
    <row r="21" spans="1:110">
      <c r="A21">
        <v>54</v>
      </c>
      <c r="B21" s="1" t="s">
        <v>262</v>
      </c>
      <c r="C21" s="1">
        <v>2</v>
      </c>
      <c r="D21" s="10">
        <v>18</v>
      </c>
      <c r="E21" s="1" t="s">
        <v>265</v>
      </c>
      <c r="F21" s="1">
        <v>0</v>
      </c>
      <c r="G21">
        <v>0</v>
      </c>
      <c r="H21">
        <v>1</v>
      </c>
      <c r="I21">
        <v>1</v>
      </c>
      <c r="J21">
        <v>1</v>
      </c>
      <c r="K21">
        <v>1</v>
      </c>
      <c r="L21">
        <v>0</v>
      </c>
      <c r="M21">
        <v>1</v>
      </c>
      <c r="N21">
        <v>1</v>
      </c>
      <c r="O21">
        <v>1</v>
      </c>
      <c r="P21">
        <v>0</v>
      </c>
      <c r="Q21">
        <v>1</v>
      </c>
      <c r="R21">
        <v>1</v>
      </c>
      <c r="S21">
        <v>0</v>
      </c>
      <c r="T21">
        <v>1</v>
      </c>
      <c r="U21">
        <v>0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 s="14">
        <f t="shared" si="0"/>
        <v>25</v>
      </c>
      <c r="AL21">
        <v>1</v>
      </c>
      <c r="AM21">
        <v>0</v>
      </c>
      <c r="AN21">
        <v>1</v>
      </c>
      <c r="AO21">
        <v>1</v>
      </c>
      <c r="AP21">
        <v>0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0</v>
      </c>
      <c r="BK21">
        <v>1</v>
      </c>
      <c r="BL21">
        <v>1</v>
      </c>
      <c r="BM21">
        <v>1</v>
      </c>
      <c r="BN21">
        <v>1</v>
      </c>
      <c r="BO21">
        <v>1</v>
      </c>
      <c r="BP21" s="14">
        <f t="shared" si="1"/>
        <v>27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0</v>
      </c>
      <c r="BW21">
        <v>1</v>
      </c>
      <c r="BX21">
        <v>1</v>
      </c>
      <c r="BY21">
        <v>1</v>
      </c>
      <c r="BZ21">
        <v>1</v>
      </c>
      <c r="CA21">
        <v>0</v>
      </c>
      <c r="CB21">
        <v>0</v>
      </c>
      <c r="CC21">
        <v>0</v>
      </c>
      <c r="CD21">
        <v>1</v>
      </c>
      <c r="CE21">
        <v>1</v>
      </c>
      <c r="CF21">
        <v>0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0</v>
      </c>
      <c r="CO21">
        <v>0</v>
      </c>
      <c r="CP21">
        <v>1</v>
      </c>
      <c r="CQ21">
        <v>1</v>
      </c>
      <c r="CR21">
        <v>1</v>
      </c>
      <c r="CS21">
        <v>1</v>
      </c>
      <c r="CT21">
        <v>1</v>
      </c>
      <c r="CU21" s="14">
        <f t="shared" si="2"/>
        <v>23</v>
      </c>
      <c r="CV21" s="1">
        <v>3</v>
      </c>
      <c r="CW21" s="1">
        <v>1</v>
      </c>
      <c r="CX21" s="1">
        <v>4</v>
      </c>
      <c r="CY21" s="1">
        <v>2</v>
      </c>
      <c r="CZ21" s="1">
        <v>4</v>
      </c>
      <c r="DA21" s="1">
        <v>4</v>
      </c>
      <c r="DB21" s="1">
        <v>2</v>
      </c>
      <c r="DC21" s="1">
        <v>1</v>
      </c>
      <c r="DD21" s="1">
        <v>2</v>
      </c>
      <c r="DE21" s="1">
        <v>1</v>
      </c>
      <c r="DF21" s="14">
        <f t="shared" si="3"/>
        <v>2.4</v>
      </c>
    </row>
    <row r="22" spans="1:110">
      <c r="A22">
        <v>10</v>
      </c>
      <c r="B22" s="1" t="s">
        <v>262</v>
      </c>
      <c r="C22" s="1">
        <v>2</v>
      </c>
      <c r="D22" s="10">
        <v>18</v>
      </c>
      <c r="E22" s="1" t="s">
        <v>265</v>
      </c>
      <c r="F22" s="1">
        <v>0</v>
      </c>
      <c r="G22">
        <v>0</v>
      </c>
      <c r="H22">
        <v>1</v>
      </c>
      <c r="I22">
        <v>1</v>
      </c>
      <c r="J22">
        <v>1</v>
      </c>
      <c r="K22">
        <v>1</v>
      </c>
      <c r="L22">
        <v>0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0</v>
      </c>
      <c r="T22">
        <v>1</v>
      </c>
      <c r="U22">
        <v>0</v>
      </c>
      <c r="V22">
        <v>1</v>
      </c>
      <c r="W22">
        <v>1</v>
      </c>
      <c r="X22">
        <v>1</v>
      </c>
      <c r="Y22">
        <v>1</v>
      </c>
      <c r="Z22">
        <v>0</v>
      </c>
      <c r="AA22">
        <v>1</v>
      </c>
      <c r="AB22">
        <v>1</v>
      </c>
      <c r="AC22">
        <v>1</v>
      </c>
      <c r="AD22">
        <v>0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 s="14">
        <f t="shared" si="0"/>
        <v>24</v>
      </c>
      <c r="AL22">
        <v>1</v>
      </c>
      <c r="AM22">
        <v>0</v>
      </c>
      <c r="AN22">
        <v>1</v>
      </c>
      <c r="AO22">
        <v>1</v>
      </c>
      <c r="AP22">
        <v>0</v>
      </c>
      <c r="AQ22">
        <v>0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0</v>
      </c>
      <c r="BI22">
        <v>1</v>
      </c>
      <c r="BJ22">
        <v>0</v>
      </c>
      <c r="BK22">
        <v>1</v>
      </c>
      <c r="BL22">
        <v>1</v>
      </c>
      <c r="BM22">
        <v>1</v>
      </c>
      <c r="BN22">
        <v>1</v>
      </c>
      <c r="BO22">
        <v>1</v>
      </c>
      <c r="BP22" s="14">
        <f t="shared" si="1"/>
        <v>25</v>
      </c>
      <c r="BQ22">
        <v>1</v>
      </c>
      <c r="BR22">
        <v>1</v>
      </c>
      <c r="BS22">
        <v>1</v>
      </c>
      <c r="BT22">
        <v>1</v>
      </c>
      <c r="BU22">
        <v>0</v>
      </c>
      <c r="BV22">
        <v>1</v>
      </c>
      <c r="BW22">
        <v>0</v>
      </c>
      <c r="BX22">
        <v>1</v>
      </c>
      <c r="BY22">
        <v>1</v>
      </c>
      <c r="BZ22">
        <v>1</v>
      </c>
      <c r="CA22">
        <v>1</v>
      </c>
      <c r="CB22">
        <v>0</v>
      </c>
      <c r="CC22">
        <v>1</v>
      </c>
      <c r="CD22">
        <v>1</v>
      </c>
      <c r="CE22">
        <v>1</v>
      </c>
      <c r="CF22">
        <v>0</v>
      </c>
      <c r="CG22">
        <v>0</v>
      </c>
      <c r="CH22">
        <v>1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0</v>
      </c>
      <c r="CQ22">
        <v>1</v>
      </c>
      <c r="CR22">
        <v>1</v>
      </c>
      <c r="CS22">
        <v>1</v>
      </c>
      <c r="CT22">
        <v>1</v>
      </c>
      <c r="CU22" s="14">
        <f t="shared" si="2"/>
        <v>24</v>
      </c>
      <c r="CV22" s="1">
        <v>3</v>
      </c>
      <c r="CW22" s="1">
        <v>5</v>
      </c>
      <c r="CX22" s="1">
        <v>5</v>
      </c>
      <c r="CY22" s="1">
        <v>4</v>
      </c>
      <c r="CZ22" s="1">
        <v>4</v>
      </c>
      <c r="DA22" s="1">
        <v>3</v>
      </c>
      <c r="DB22" s="1">
        <v>2</v>
      </c>
      <c r="DC22" s="1">
        <v>3</v>
      </c>
      <c r="DD22" s="1">
        <v>4</v>
      </c>
      <c r="DE22" s="1">
        <v>1</v>
      </c>
      <c r="DF22" s="14">
        <f t="shared" si="3"/>
        <v>3.4</v>
      </c>
    </row>
    <row r="23" spans="1:110">
      <c r="A23">
        <v>22</v>
      </c>
      <c r="B23" s="1" t="s">
        <v>262</v>
      </c>
      <c r="C23" s="1">
        <v>2</v>
      </c>
      <c r="D23" s="10">
        <v>18</v>
      </c>
      <c r="E23" s="1" t="s">
        <v>265</v>
      </c>
      <c r="F23" s="1">
        <v>12</v>
      </c>
      <c r="G23">
        <v>1</v>
      </c>
      <c r="H23">
        <v>0</v>
      </c>
      <c r="I23">
        <v>1</v>
      </c>
      <c r="J23">
        <v>0</v>
      </c>
      <c r="K23">
        <v>1</v>
      </c>
      <c r="L23">
        <v>1</v>
      </c>
      <c r="M23">
        <v>1</v>
      </c>
      <c r="N23">
        <v>0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0</v>
      </c>
      <c r="V23">
        <v>1</v>
      </c>
      <c r="W23">
        <v>0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0</v>
      </c>
      <c r="AF23">
        <v>1</v>
      </c>
      <c r="AG23">
        <v>1</v>
      </c>
      <c r="AH23">
        <v>1</v>
      </c>
      <c r="AI23">
        <v>1</v>
      </c>
      <c r="AJ23">
        <v>1</v>
      </c>
      <c r="AK23" s="14">
        <f t="shared" si="0"/>
        <v>24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0</v>
      </c>
      <c r="AR23">
        <v>1</v>
      </c>
      <c r="AS23">
        <v>1</v>
      </c>
      <c r="AT23">
        <v>0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0</v>
      </c>
      <c r="BK23">
        <v>1</v>
      </c>
      <c r="BL23">
        <v>1</v>
      </c>
      <c r="BM23">
        <v>1</v>
      </c>
      <c r="BN23">
        <v>1</v>
      </c>
      <c r="BO23">
        <v>1</v>
      </c>
      <c r="BP23" s="14">
        <f t="shared" si="1"/>
        <v>27</v>
      </c>
      <c r="BQ23">
        <v>1</v>
      </c>
      <c r="BR23">
        <v>0</v>
      </c>
      <c r="BS23">
        <v>0</v>
      </c>
      <c r="BT23">
        <v>1</v>
      </c>
      <c r="BU23">
        <v>0</v>
      </c>
      <c r="BV23">
        <v>0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0</v>
      </c>
      <c r="CC23">
        <v>1</v>
      </c>
      <c r="CD23">
        <v>1</v>
      </c>
      <c r="CE23">
        <v>1</v>
      </c>
      <c r="CF23">
        <v>0</v>
      </c>
      <c r="CG23">
        <v>0</v>
      </c>
      <c r="CH23">
        <v>1</v>
      </c>
      <c r="CI23">
        <v>1</v>
      </c>
      <c r="CJ23">
        <v>0</v>
      </c>
      <c r="CK23">
        <v>1</v>
      </c>
      <c r="CL23">
        <v>1</v>
      </c>
      <c r="CM23">
        <v>0</v>
      </c>
      <c r="CN23">
        <v>0</v>
      </c>
      <c r="CO23">
        <v>0</v>
      </c>
      <c r="CP23">
        <v>0</v>
      </c>
      <c r="CQ23">
        <v>1</v>
      </c>
      <c r="CR23">
        <v>0</v>
      </c>
      <c r="CS23">
        <v>0</v>
      </c>
      <c r="CT23">
        <v>1</v>
      </c>
      <c r="CU23" s="14">
        <f t="shared" si="2"/>
        <v>16</v>
      </c>
      <c r="CV23" s="1">
        <v>1</v>
      </c>
      <c r="CW23" s="1">
        <v>2</v>
      </c>
      <c r="CX23" s="1">
        <v>2</v>
      </c>
      <c r="CY23" s="1">
        <v>2</v>
      </c>
      <c r="CZ23" s="1">
        <v>3</v>
      </c>
      <c r="DA23" s="1">
        <v>3</v>
      </c>
      <c r="DB23" s="1">
        <v>1</v>
      </c>
      <c r="DC23" s="1">
        <v>4</v>
      </c>
      <c r="DD23" s="1">
        <v>3</v>
      </c>
      <c r="DE23" s="1">
        <v>2</v>
      </c>
      <c r="DF23" s="14">
        <f t="shared" si="3"/>
        <v>2.2999999999999998</v>
      </c>
    </row>
    <row r="24" spans="1:110">
      <c r="A24">
        <v>42</v>
      </c>
      <c r="B24" s="1" t="s">
        <v>262</v>
      </c>
      <c r="C24" s="1">
        <v>2</v>
      </c>
      <c r="D24" s="10">
        <v>17</v>
      </c>
      <c r="E24" s="1" t="s">
        <v>265</v>
      </c>
      <c r="F24" s="1">
        <v>0</v>
      </c>
      <c r="G24">
        <v>0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0</v>
      </c>
      <c r="T24">
        <v>1</v>
      </c>
      <c r="U24">
        <v>0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0</v>
      </c>
      <c r="AC24">
        <v>0</v>
      </c>
      <c r="AD24">
        <v>1</v>
      </c>
      <c r="AE24">
        <v>0</v>
      </c>
      <c r="AF24">
        <v>1</v>
      </c>
      <c r="AG24">
        <v>1</v>
      </c>
      <c r="AH24">
        <v>1</v>
      </c>
      <c r="AI24">
        <v>1</v>
      </c>
      <c r="AJ24">
        <v>1</v>
      </c>
      <c r="AK24" s="14">
        <f t="shared" si="0"/>
        <v>24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0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0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0</v>
      </c>
      <c r="BI24">
        <v>1</v>
      </c>
      <c r="BJ24">
        <v>0</v>
      </c>
      <c r="BK24">
        <v>1</v>
      </c>
      <c r="BL24">
        <v>1</v>
      </c>
      <c r="BM24">
        <v>1</v>
      </c>
      <c r="BN24">
        <v>1</v>
      </c>
      <c r="BO24">
        <v>1</v>
      </c>
      <c r="BP24" s="14">
        <f t="shared" si="1"/>
        <v>26</v>
      </c>
      <c r="BQ24">
        <v>1</v>
      </c>
      <c r="BR24">
        <v>1</v>
      </c>
      <c r="BS24">
        <v>1</v>
      </c>
      <c r="BT24">
        <v>0</v>
      </c>
      <c r="BU24">
        <v>0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0</v>
      </c>
      <c r="CC24">
        <v>0</v>
      </c>
      <c r="CD24">
        <v>1</v>
      </c>
      <c r="CE24">
        <v>1</v>
      </c>
      <c r="CF24">
        <v>0</v>
      </c>
      <c r="CG24">
        <v>0</v>
      </c>
      <c r="CH24">
        <v>1</v>
      </c>
      <c r="CI24">
        <v>1</v>
      </c>
      <c r="CJ24">
        <v>1</v>
      </c>
      <c r="CK24">
        <v>1</v>
      </c>
      <c r="CL24">
        <v>0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 s="14">
        <f t="shared" si="2"/>
        <v>23</v>
      </c>
      <c r="CV24" s="1">
        <v>2</v>
      </c>
      <c r="CW24" s="1">
        <v>2</v>
      </c>
      <c r="CX24" s="1">
        <v>1</v>
      </c>
      <c r="CY24" s="1">
        <v>5</v>
      </c>
      <c r="CZ24" s="1">
        <v>3</v>
      </c>
      <c r="DA24" s="1">
        <v>1</v>
      </c>
      <c r="DB24" s="1">
        <v>1</v>
      </c>
      <c r="DC24" s="1">
        <v>1</v>
      </c>
      <c r="DD24" s="1">
        <v>2</v>
      </c>
      <c r="DE24" s="1">
        <v>1</v>
      </c>
      <c r="DF24" s="14">
        <f t="shared" si="3"/>
        <v>1.9</v>
      </c>
    </row>
    <row r="25" spans="1:110">
      <c r="A25">
        <v>2</v>
      </c>
      <c r="B25" s="1" t="s">
        <v>262</v>
      </c>
      <c r="C25" s="1">
        <v>1</v>
      </c>
      <c r="D25" s="10">
        <v>18</v>
      </c>
      <c r="E25" s="1" t="s">
        <v>265</v>
      </c>
      <c r="F25" s="1">
        <v>0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1</v>
      </c>
      <c r="N25">
        <v>0</v>
      </c>
      <c r="O25">
        <v>1</v>
      </c>
      <c r="P25">
        <v>1</v>
      </c>
      <c r="Q25">
        <v>1</v>
      </c>
      <c r="R25">
        <v>1</v>
      </c>
      <c r="S25">
        <v>0</v>
      </c>
      <c r="T25">
        <v>1</v>
      </c>
      <c r="U25">
        <v>0</v>
      </c>
      <c r="V25">
        <v>1</v>
      </c>
      <c r="W25">
        <v>1</v>
      </c>
      <c r="X25">
        <v>1</v>
      </c>
      <c r="Y25">
        <v>1</v>
      </c>
      <c r="Z25">
        <v>1</v>
      </c>
      <c r="AA25">
        <v>0</v>
      </c>
      <c r="AB25">
        <v>0</v>
      </c>
      <c r="AC25">
        <v>1</v>
      </c>
      <c r="AD25">
        <v>1</v>
      </c>
      <c r="AE25">
        <v>1</v>
      </c>
      <c r="AF25">
        <v>1</v>
      </c>
      <c r="AG25">
        <v>0</v>
      </c>
      <c r="AH25">
        <v>1</v>
      </c>
      <c r="AI25">
        <v>1</v>
      </c>
      <c r="AJ25">
        <v>1</v>
      </c>
      <c r="AK25" s="14">
        <f t="shared" si="0"/>
        <v>23</v>
      </c>
      <c r="AL25">
        <v>1</v>
      </c>
      <c r="AM25">
        <v>0</v>
      </c>
      <c r="AN25">
        <v>0</v>
      </c>
      <c r="AO25">
        <v>1</v>
      </c>
      <c r="AP25">
        <v>1</v>
      </c>
      <c r="AQ25">
        <v>0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0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0</v>
      </c>
      <c r="BK25">
        <v>1</v>
      </c>
      <c r="BL25">
        <v>1</v>
      </c>
      <c r="BM25">
        <v>1</v>
      </c>
      <c r="BN25">
        <v>1</v>
      </c>
      <c r="BO25">
        <v>1</v>
      </c>
      <c r="BP25" s="14">
        <f t="shared" si="1"/>
        <v>25</v>
      </c>
      <c r="BQ25">
        <v>1</v>
      </c>
      <c r="BR25">
        <v>0</v>
      </c>
      <c r="BS25">
        <v>1</v>
      </c>
      <c r="BT25">
        <v>0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0</v>
      </c>
      <c r="CB25">
        <v>0</v>
      </c>
      <c r="CC25">
        <v>0</v>
      </c>
      <c r="CD25">
        <v>1</v>
      </c>
      <c r="CE25">
        <v>0</v>
      </c>
      <c r="CF25">
        <v>1</v>
      </c>
      <c r="CG25">
        <v>0</v>
      </c>
      <c r="CH25">
        <v>1</v>
      </c>
      <c r="CI25">
        <v>1</v>
      </c>
      <c r="CJ25">
        <v>1</v>
      </c>
      <c r="CK25">
        <v>1</v>
      </c>
      <c r="CL25">
        <v>0</v>
      </c>
      <c r="CM25">
        <v>0</v>
      </c>
      <c r="CN25">
        <v>1</v>
      </c>
      <c r="CO25">
        <v>0</v>
      </c>
      <c r="CP25">
        <v>1</v>
      </c>
      <c r="CQ25">
        <v>0</v>
      </c>
      <c r="CR25">
        <v>1</v>
      </c>
      <c r="CS25">
        <v>0</v>
      </c>
      <c r="CT25">
        <v>1</v>
      </c>
      <c r="CU25" s="14">
        <f t="shared" si="2"/>
        <v>18</v>
      </c>
      <c r="CV25" s="1">
        <v>5</v>
      </c>
      <c r="CW25" s="1">
        <v>1</v>
      </c>
      <c r="CX25" s="1">
        <v>5</v>
      </c>
      <c r="CY25" s="1">
        <v>5</v>
      </c>
      <c r="CZ25" s="1">
        <v>5</v>
      </c>
      <c r="DA25" s="1">
        <v>4</v>
      </c>
      <c r="DB25" s="1">
        <v>3</v>
      </c>
      <c r="DC25" s="1">
        <v>1</v>
      </c>
      <c r="DD25" s="1">
        <v>4</v>
      </c>
      <c r="DE25" s="1">
        <v>1</v>
      </c>
      <c r="DF25" s="14">
        <f t="shared" si="3"/>
        <v>3.4</v>
      </c>
    </row>
    <row r="26" spans="1:110">
      <c r="A26">
        <v>4</v>
      </c>
      <c r="B26" s="1" t="s">
        <v>262</v>
      </c>
      <c r="C26" s="1">
        <v>2</v>
      </c>
      <c r="D26" s="10">
        <v>18</v>
      </c>
      <c r="E26" s="1" t="s">
        <v>265</v>
      </c>
      <c r="F26" s="1">
        <v>0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0</v>
      </c>
      <c r="N26">
        <v>0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0</v>
      </c>
      <c r="V26">
        <v>1</v>
      </c>
      <c r="W26">
        <v>1</v>
      </c>
      <c r="X26">
        <v>1</v>
      </c>
      <c r="Y26">
        <v>1</v>
      </c>
      <c r="Z26">
        <v>0</v>
      </c>
      <c r="AA26">
        <v>1</v>
      </c>
      <c r="AB26">
        <v>1</v>
      </c>
      <c r="AC26">
        <v>1</v>
      </c>
      <c r="AD26">
        <v>0</v>
      </c>
      <c r="AE26">
        <v>1</v>
      </c>
      <c r="AF26">
        <v>0</v>
      </c>
      <c r="AG26">
        <v>0</v>
      </c>
      <c r="AH26">
        <v>1</v>
      </c>
      <c r="AI26">
        <v>1</v>
      </c>
      <c r="AJ26">
        <v>1</v>
      </c>
      <c r="AK26" s="14">
        <f t="shared" si="0"/>
        <v>23</v>
      </c>
      <c r="AL26">
        <v>1</v>
      </c>
      <c r="AM26">
        <v>1</v>
      </c>
      <c r="AN26">
        <v>1</v>
      </c>
      <c r="AO26">
        <v>1</v>
      </c>
      <c r="AP26">
        <v>0</v>
      </c>
      <c r="AQ26">
        <v>0</v>
      </c>
      <c r="AR26">
        <v>1</v>
      </c>
      <c r="AS26">
        <v>1</v>
      </c>
      <c r="AT26">
        <v>1</v>
      </c>
      <c r="AU26">
        <v>0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0</v>
      </c>
      <c r="BI26">
        <v>1</v>
      </c>
      <c r="BJ26">
        <v>0</v>
      </c>
      <c r="BK26">
        <v>1</v>
      </c>
      <c r="BL26">
        <v>1</v>
      </c>
      <c r="BM26">
        <v>1</v>
      </c>
      <c r="BN26">
        <v>1</v>
      </c>
      <c r="BO26">
        <v>1</v>
      </c>
      <c r="BP26" s="14">
        <f t="shared" si="1"/>
        <v>25</v>
      </c>
      <c r="BQ26">
        <v>1</v>
      </c>
      <c r="BR26">
        <v>1</v>
      </c>
      <c r="BS26">
        <v>0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  <c r="CE26">
        <v>1</v>
      </c>
      <c r="CF26">
        <v>0</v>
      </c>
      <c r="CG26">
        <v>0</v>
      </c>
      <c r="CH26">
        <v>1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0</v>
      </c>
      <c r="CS26">
        <v>1</v>
      </c>
      <c r="CT26">
        <v>1</v>
      </c>
      <c r="CU26" s="14">
        <f t="shared" si="2"/>
        <v>26</v>
      </c>
      <c r="CV26" s="1">
        <v>5</v>
      </c>
      <c r="CW26" s="1">
        <v>1</v>
      </c>
      <c r="CX26" s="1">
        <v>5</v>
      </c>
      <c r="CY26" s="1">
        <v>1</v>
      </c>
      <c r="CZ26" s="1">
        <v>4</v>
      </c>
      <c r="DA26" s="1">
        <v>3</v>
      </c>
      <c r="DB26" s="1">
        <v>1</v>
      </c>
      <c r="DC26" s="1">
        <v>1</v>
      </c>
      <c r="DD26" s="1">
        <v>3</v>
      </c>
      <c r="DE26" s="1">
        <v>1</v>
      </c>
      <c r="DF26" s="14">
        <f t="shared" si="3"/>
        <v>2.5</v>
      </c>
    </row>
    <row r="27" spans="1:110">
      <c r="A27">
        <v>7</v>
      </c>
      <c r="B27" s="1" t="s">
        <v>262</v>
      </c>
      <c r="C27" s="1">
        <v>2</v>
      </c>
      <c r="D27" s="10">
        <v>18</v>
      </c>
      <c r="E27" s="1" t="s">
        <v>265</v>
      </c>
      <c r="F27" s="1">
        <v>0</v>
      </c>
      <c r="G27">
        <v>1</v>
      </c>
      <c r="H27">
        <v>1</v>
      </c>
      <c r="I27">
        <v>0</v>
      </c>
      <c r="J27">
        <v>1</v>
      </c>
      <c r="K27">
        <v>1</v>
      </c>
      <c r="L27">
        <v>1</v>
      </c>
      <c r="M27">
        <v>0</v>
      </c>
      <c r="N27">
        <v>1</v>
      </c>
      <c r="O27">
        <v>1</v>
      </c>
      <c r="P27">
        <v>1</v>
      </c>
      <c r="Q27">
        <v>1</v>
      </c>
      <c r="R27">
        <v>1</v>
      </c>
      <c r="S27">
        <v>0</v>
      </c>
      <c r="T27">
        <v>1</v>
      </c>
      <c r="U27">
        <v>0</v>
      </c>
      <c r="V27">
        <v>1</v>
      </c>
      <c r="W27">
        <v>0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0</v>
      </c>
      <c r="AF27">
        <v>1</v>
      </c>
      <c r="AG27">
        <v>0</v>
      </c>
      <c r="AH27">
        <v>1</v>
      </c>
      <c r="AI27">
        <v>1</v>
      </c>
      <c r="AJ27">
        <v>1</v>
      </c>
      <c r="AK27" s="14">
        <f t="shared" si="0"/>
        <v>23</v>
      </c>
      <c r="AL27">
        <v>1</v>
      </c>
      <c r="AM27">
        <v>0</v>
      </c>
      <c r="AN27">
        <v>1</v>
      </c>
      <c r="AO27">
        <v>1</v>
      </c>
      <c r="AP27">
        <v>0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0</v>
      </c>
      <c r="BK27">
        <v>1</v>
      </c>
      <c r="BL27">
        <v>1</v>
      </c>
      <c r="BM27">
        <v>1</v>
      </c>
      <c r="BN27">
        <v>1</v>
      </c>
      <c r="BO27">
        <v>1</v>
      </c>
      <c r="BP27" s="14">
        <f t="shared" si="1"/>
        <v>27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 s="14">
        <f t="shared" si="2"/>
        <v>30</v>
      </c>
      <c r="CV27" s="1">
        <v>1</v>
      </c>
      <c r="CW27" s="1">
        <v>5</v>
      </c>
      <c r="CX27" s="1">
        <v>5</v>
      </c>
      <c r="CY27" s="1">
        <v>5</v>
      </c>
      <c r="CZ27" s="1">
        <v>5</v>
      </c>
      <c r="DA27" s="1">
        <v>3</v>
      </c>
      <c r="DB27" s="1">
        <v>1</v>
      </c>
      <c r="DC27" s="1">
        <v>1</v>
      </c>
      <c r="DD27" s="1">
        <v>2</v>
      </c>
      <c r="DE27" s="1">
        <v>1</v>
      </c>
      <c r="DF27" s="14">
        <f t="shared" si="3"/>
        <v>2.9</v>
      </c>
    </row>
    <row r="28" spans="1:110">
      <c r="A28">
        <v>14</v>
      </c>
      <c r="B28" s="1" t="s">
        <v>262</v>
      </c>
      <c r="C28" s="1">
        <v>2</v>
      </c>
      <c r="D28" s="10">
        <v>18</v>
      </c>
      <c r="E28" s="1" t="s">
        <v>265</v>
      </c>
      <c r="F28" s="1">
        <v>0</v>
      </c>
      <c r="G28">
        <v>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0</v>
      </c>
      <c r="R28">
        <v>1</v>
      </c>
      <c r="S28">
        <v>0</v>
      </c>
      <c r="T28">
        <v>1</v>
      </c>
      <c r="U28">
        <v>0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0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0</v>
      </c>
      <c r="AI28">
        <v>1</v>
      </c>
      <c r="AJ28">
        <v>0</v>
      </c>
      <c r="AK28" s="14">
        <f t="shared" si="0"/>
        <v>23</v>
      </c>
      <c r="AL28">
        <v>1</v>
      </c>
      <c r="AM28">
        <v>0</v>
      </c>
      <c r="AN28">
        <v>1</v>
      </c>
      <c r="AO28">
        <v>1</v>
      </c>
      <c r="AP28">
        <v>0</v>
      </c>
      <c r="AQ28">
        <v>0</v>
      </c>
      <c r="AR28">
        <v>1</v>
      </c>
      <c r="AS28">
        <v>1</v>
      </c>
      <c r="AT28">
        <v>1</v>
      </c>
      <c r="AU28">
        <v>1</v>
      </c>
      <c r="AV28">
        <v>0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0</v>
      </c>
      <c r="BK28">
        <v>1</v>
      </c>
      <c r="BL28">
        <v>1</v>
      </c>
      <c r="BM28">
        <v>1</v>
      </c>
      <c r="BN28">
        <v>1</v>
      </c>
      <c r="BO28">
        <v>1</v>
      </c>
      <c r="BP28" s="14">
        <f t="shared" si="1"/>
        <v>25</v>
      </c>
      <c r="BQ28">
        <v>1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0</v>
      </c>
      <c r="CD28">
        <v>1</v>
      </c>
      <c r="CE28">
        <v>1</v>
      </c>
      <c r="CF28">
        <v>1</v>
      </c>
      <c r="CG28">
        <v>1</v>
      </c>
      <c r="CH28">
        <v>1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0</v>
      </c>
      <c r="CS28">
        <v>1</v>
      </c>
      <c r="CT28">
        <v>0</v>
      </c>
      <c r="CU28" s="14">
        <f t="shared" si="2"/>
        <v>26</v>
      </c>
      <c r="CV28" s="1">
        <v>2</v>
      </c>
      <c r="CW28" s="1">
        <v>1</v>
      </c>
      <c r="CX28" s="1">
        <v>4</v>
      </c>
      <c r="CY28" s="1">
        <v>2</v>
      </c>
      <c r="CZ28" s="1">
        <v>4</v>
      </c>
      <c r="DA28" s="1">
        <v>3</v>
      </c>
      <c r="DB28" s="1">
        <v>1</v>
      </c>
      <c r="DC28" s="1">
        <v>3</v>
      </c>
      <c r="DD28" s="1">
        <v>3</v>
      </c>
      <c r="DE28" s="1">
        <v>1</v>
      </c>
      <c r="DF28" s="14">
        <f t="shared" si="3"/>
        <v>2.4</v>
      </c>
    </row>
    <row r="29" spans="1:110">
      <c r="A29">
        <v>19</v>
      </c>
      <c r="B29" s="1" t="s">
        <v>262</v>
      </c>
      <c r="C29" s="1">
        <v>1</v>
      </c>
      <c r="D29" s="10">
        <v>18</v>
      </c>
      <c r="E29" s="1" t="s">
        <v>265</v>
      </c>
      <c r="F29" s="1">
        <v>0</v>
      </c>
      <c r="G29">
        <v>0</v>
      </c>
      <c r="H29">
        <v>1</v>
      </c>
      <c r="I29">
        <v>1</v>
      </c>
      <c r="J29">
        <v>1</v>
      </c>
      <c r="K29">
        <v>1</v>
      </c>
      <c r="L29">
        <v>1</v>
      </c>
      <c r="M29">
        <v>0</v>
      </c>
      <c r="N29">
        <v>0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0</v>
      </c>
      <c r="V29">
        <v>1</v>
      </c>
      <c r="W29">
        <v>0</v>
      </c>
      <c r="X29">
        <v>1</v>
      </c>
      <c r="Y29">
        <v>1</v>
      </c>
      <c r="Z29">
        <v>1</v>
      </c>
      <c r="AA29">
        <v>1</v>
      </c>
      <c r="AB29">
        <v>0</v>
      </c>
      <c r="AC29">
        <v>1</v>
      </c>
      <c r="AD29">
        <v>1</v>
      </c>
      <c r="AE29">
        <v>1</v>
      </c>
      <c r="AF29">
        <v>1</v>
      </c>
      <c r="AG29">
        <v>0</v>
      </c>
      <c r="AH29">
        <v>1</v>
      </c>
      <c r="AI29">
        <v>1</v>
      </c>
      <c r="AJ29">
        <v>1</v>
      </c>
      <c r="AK29" s="14">
        <f t="shared" si="0"/>
        <v>23</v>
      </c>
      <c r="AL29">
        <v>1</v>
      </c>
      <c r="AM29">
        <v>1</v>
      </c>
      <c r="AN29">
        <v>0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0</v>
      </c>
      <c r="BI29">
        <v>1</v>
      </c>
      <c r="BJ29">
        <v>0</v>
      </c>
      <c r="BK29">
        <v>1</v>
      </c>
      <c r="BL29">
        <v>1</v>
      </c>
      <c r="BM29">
        <v>1</v>
      </c>
      <c r="BN29">
        <v>1</v>
      </c>
      <c r="BO29">
        <v>1</v>
      </c>
      <c r="BP29" s="14">
        <f t="shared" si="1"/>
        <v>27</v>
      </c>
      <c r="BQ29">
        <v>1</v>
      </c>
      <c r="BR29">
        <v>0</v>
      </c>
      <c r="BS29">
        <v>0</v>
      </c>
      <c r="BT29">
        <v>0</v>
      </c>
      <c r="BU29">
        <v>1</v>
      </c>
      <c r="BV29">
        <v>0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0</v>
      </c>
      <c r="CC29">
        <v>1</v>
      </c>
      <c r="CD29">
        <v>0</v>
      </c>
      <c r="CE29">
        <v>1</v>
      </c>
      <c r="CF29">
        <v>1</v>
      </c>
      <c r="CG29">
        <v>0</v>
      </c>
      <c r="CH29">
        <v>1</v>
      </c>
      <c r="CI29">
        <v>1</v>
      </c>
      <c r="CJ29">
        <v>0</v>
      </c>
      <c r="CK29">
        <v>1</v>
      </c>
      <c r="CL29">
        <v>1</v>
      </c>
      <c r="CM29">
        <v>1</v>
      </c>
      <c r="CN29">
        <v>0</v>
      </c>
      <c r="CO29">
        <v>1</v>
      </c>
      <c r="CP29">
        <v>1</v>
      </c>
      <c r="CQ29">
        <v>0</v>
      </c>
      <c r="CR29">
        <v>0</v>
      </c>
      <c r="CS29">
        <v>0</v>
      </c>
      <c r="CT29">
        <v>1</v>
      </c>
      <c r="CU29" s="14">
        <f t="shared" si="2"/>
        <v>18</v>
      </c>
      <c r="CV29" s="1">
        <v>2</v>
      </c>
      <c r="CW29" s="1">
        <v>2</v>
      </c>
      <c r="CX29" s="1">
        <v>5</v>
      </c>
      <c r="CY29" s="1">
        <v>1</v>
      </c>
      <c r="CZ29" s="1">
        <v>4</v>
      </c>
      <c r="DA29" s="1">
        <v>3</v>
      </c>
      <c r="DB29" s="1">
        <v>1</v>
      </c>
      <c r="DC29" s="1">
        <v>3</v>
      </c>
      <c r="DD29" s="1">
        <v>4</v>
      </c>
      <c r="DE29" s="1">
        <v>1</v>
      </c>
      <c r="DF29" s="14">
        <f t="shared" si="3"/>
        <v>2.6</v>
      </c>
    </row>
    <row r="30" spans="1:110">
      <c r="A30">
        <v>23</v>
      </c>
      <c r="B30" s="1" t="s">
        <v>262</v>
      </c>
      <c r="C30" s="1">
        <v>2</v>
      </c>
      <c r="D30" s="10">
        <v>18</v>
      </c>
      <c r="E30" s="1" t="s">
        <v>265</v>
      </c>
      <c r="F30" s="1">
        <v>0</v>
      </c>
      <c r="G30">
        <v>0</v>
      </c>
      <c r="H30">
        <v>0</v>
      </c>
      <c r="I30">
        <v>1</v>
      </c>
      <c r="J30">
        <v>1</v>
      </c>
      <c r="K30">
        <v>1</v>
      </c>
      <c r="L30">
        <v>1</v>
      </c>
      <c r="M30">
        <v>0</v>
      </c>
      <c r="N30">
        <v>0</v>
      </c>
      <c r="O30">
        <v>1</v>
      </c>
      <c r="P30">
        <v>1</v>
      </c>
      <c r="Q30">
        <v>1</v>
      </c>
      <c r="R30">
        <v>1</v>
      </c>
      <c r="S30">
        <v>0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0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0</v>
      </c>
      <c r="AK30" s="14">
        <f t="shared" si="0"/>
        <v>23</v>
      </c>
      <c r="AL30">
        <v>1</v>
      </c>
      <c r="AM30">
        <v>0</v>
      </c>
      <c r="AN30">
        <v>1</v>
      </c>
      <c r="AO30">
        <v>1</v>
      </c>
      <c r="AP30">
        <v>0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0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0</v>
      </c>
      <c r="BG30">
        <v>1</v>
      </c>
      <c r="BH30">
        <v>0</v>
      </c>
      <c r="BI30">
        <v>1</v>
      </c>
      <c r="BJ30">
        <v>0</v>
      </c>
      <c r="BK30">
        <v>1</v>
      </c>
      <c r="BL30">
        <v>0</v>
      </c>
      <c r="BM30">
        <v>1</v>
      </c>
      <c r="BN30">
        <v>1</v>
      </c>
      <c r="BO30">
        <v>1</v>
      </c>
      <c r="BP30" s="14">
        <f t="shared" si="1"/>
        <v>23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0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0</v>
      </c>
      <c r="CC30">
        <v>0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0</v>
      </c>
      <c r="CO30">
        <v>1</v>
      </c>
      <c r="CP30">
        <v>0</v>
      </c>
      <c r="CQ30">
        <v>0</v>
      </c>
      <c r="CR30">
        <v>1</v>
      </c>
      <c r="CS30">
        <v>0</v>
      </c>
      <c r="CT30">
        <v>1</v>
      </c>
      <c r="CU30" s="14">
        <f t="shared" si="2"/>
        <v>23</v>
      </c>
      <c r="CV30" s="1">
        <v>5</v>
      </c>
      <c r="CW30" s="1">
        <v>3</v>
      </c>
      <c r="CX30" s="1">
        <v>4</v>
      </c>
      <c r="CY30" s="1">
        <v>5</v>
      </c>
      <c r="CZ30" s="1">
        <v>4</v>
      </c>
      <c r="DA30" s="1">
        <v>3</v>
      </c>
      <c r="DB30" s="1">
        <v>2</v>
      </c>
      <c r="DC30" s="1">
        <v>2</v>
      </c>
      <c r="DD30" s="1">
        <v>4</v>
      </c>
      <c r="DE30" s="1">
        <v>1</v>
      </c>
      <c r="DF30" s="14">
        <f t="shared" si="3"/>
        <v>3.3</v>
      </c>
    </row>
    <row r="31" spans="1:110">
      <c r="A31">
        <v>49</v>
      </c>
      <c r="B31" s="1" t="s">
        <v>262</v>
      </c>
      <c r="C31" s="1">
        <v>1</v>
      </c>
      <c r="D31" s="10">
        <v>19</v>
      </c>
      <c r="E31" s="1" t="s">
        <v>265</v>
      </c>
      <c r="F31" s="1">
        <v>0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0</v>
      </c>
      <c r="R31">
        <v>1</v>
      </c>
      <c r="S31">
        <v>0</v>
      </c>
      <c r="T31">
        <v>0</v>
      </c>
      <c r="U31">
        <v>1</v>
      </c>
      <c r="V31">
        <v>1</v>
      </c>
      <c r="W31">
        <v>0</v>
      </c>
      <c r="X31">
        <v>1</v>
      </c>
      <c r="Y31">
        <v>0</v>
      </c>
      <c r="Z31">
        <v>1</v>
      </c>
      <c r="AA31">
        <v>1</v>
      </c>
      <c r="AB31">
        <v>1</v>
      </c>
      <c r="AC31">
        <v>0</v>
      </c>
      <c r="AD31">
        <v>1</v>
      </c>
      <c r="AE31">
        <v>1</v>
      </c>
      <c r="AF31">
        <v>1</v>
      </c>
      <c r="AG31">
        <v>0</v>
      </c>
      <c r="AH31">
        <v>1</v>
      </c>
      <c r="AI31">
        <v>1</v>
      </c>
      <c r="AJ31">
        <v>1</v>
      </c>
      <c r="AK31" s="14">
        <f t="shared" si="0"/>
        <v>23</v>
      </c>
      <c r="AL31">
        <v>1</v>
      </c>
      <c r="AM31">
        <v>0</v>
      </c>
      <c r="AN31">
        <v>1</v>
      </c>
      <c r="AO31">
        <v>1</v>
      </c>
      <c r="AP31">
        <v>1</v>
      </c>
      <c r="AQ31">
        <v>0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0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0</v>
      </c>
      <c r="BK31">
        <v>1</v>
      </c>
      <c r="BL31">
        <v>1</v>
      </c>
      <c r="BM31">
        <v>1</v>
      </c>
      <c r="BN31">
        <v>1</v>
      </c>
      <c r="BO31">
        <v>1</v>
      </c>
      <c r="BP31" s="14">
        <f t="shared" si="1"/>
        <v>26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1</v>
      </c>
      <c r="CF31">
        <v>1</v>
      </c>
      <c r="CG31">
        <v>0</v>
      </c>
      <c r="CH31">
        <v>1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0</v>
      </c>
      <c r="CQ31">
        <v>1</v>
      </c>
      <c r="CR31">
        <v>1</v>
      </c>
      <c r="CS31">
        <v>1</v>
      </c>
      <c r="CT31">
        <v>1</v>
      </c>
      <c r="CU31" s="14">
        <f t="shared" si="2"/>
        <v>28</v>
      </c>
      <c r="CV31" s="1">
        <v>5</v>
      </c>
      <c r="CW31" s="1">
        <v>2</v>
      </c>
      <c r="CX31" s="1">
        <v>5</v>
      </c>
      <c r="CY31" s="1">
        <v>5</v>
      </c>
      <c r="CZ31" s="1">
        <v>3</v>
      </c>
      <c r="DA31" s="1">
        <v>4</v>
      </c>
      <c r="DB31" s="1">
        <v>1</v>
      </c>
      <c r="DC31" s="1">
        <v>3</v>
      </c>
      <c r="DD31" s="1">
        <v>3</v>
      </c>
      <c r="DE31" s="1">
        <v>1</v>
      </c>
      <c r="DF31" s="14">
        <f t="shared" si="3"/>
        <v>3.2</v>
      </c>
    </row>
    <row r="32" spans="1:110">
      <c r="A32">
        <v>11</v>
      </c>
      <c r="B32" s="1" t="s">
        <v>262</v>
      </c>
      <c r="C32" s="1">
        <v>2</v>
      </c>
      <c r="D32" s="10">
        <v>18</v>
      </c>
      <c r="E32" s="1" t="s">
        <v>265</v>
      </c>
      <c r="F32" s="1">
        <v>0</v>
      </c>
      <c r="G32">
        <v>1</v>
      </c>
      <c r="H32">
        <v>1</v>
      </c>
      <c r="I32">
        <v>1</v>
      </c>
      <c r="J32">
        <v>0</v>
      </c>
      <c r="K32">
        <v>0</v>
      </c>
      <c r="L32">
        <v>1</v>
      </c>
      <c r="M32">
        <v>1</v>
      </c>
      <c r="N32">
        <v>0</v>
      </c>
      <c r="O32">
        <v>1</v>
      </c>
      <c r="P32">
        <v>1</v>
      </c>
      <c r="Q32">
        <v>1</v>
      </c>
      <c r="R32">
        <v>1</v>
      </c>
      <c r="S32">
        <v>0</v>
      </c>
      <c r="T32">
        <v>0</v>
      </c>
      <c r="U32">
        <v>0</v>
      </c>
      <c r="V32">
        <v>1</v>
      </c>
      <c r="W32">
        <v>0</v>
      </c>
      <c r="X32">
        <v>1</v>
      </c>
      <c r="Y32">
        <v>0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 s="14">
        <f t="shared" si="0"/>
        <v>22</v>
      </c>
      <c r="AL32">
        <v>1</v>
      </c>
      <c r="AM32">
        <v>0</v>
      </c>
      <c r="AN32">
        <v>1</v>
      </c>
      <c r="AO32">
        <v>1</v>
      </c>
      <c r="AP32">
        <v>0</v>
      </c>
      <c r="AQ32">
        <v>0</v>
      </c>
      <c r="AR32">
        <v>1</v>
      </c>
      <c r="AS32">
        <v>1</v>
      </c>
      <c r="AT32">
        <v>1</v>
      </c>
      <c r="AU32">
        <v>0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0</v>
      </c>
      <c r="BG32">
        <v>1</v>
      </c>
      <c r="BH32">
        <v>0</v>
      </c>
      <c r="BI32">
        <v>1</v>
      </c>
      <c r="BJ32">
        <v>0</v>
      </c>
      <c r="BK32">
        <v>1</v>
      </c>
      <c r="BL32">
        <v>1</v>
      </c>
      <c r="BM32">
        <v>1</v>
      </c>
      <c r="BN32">
        <v>1</v>
      </c>
      <c r="BO32">
        <v>1</v>
      </c>
      <c r="BP32" s="14">
        <f t="shared" si="1"/>
        <v>23</v>
      </c>
      <c r="BQ32">
        <v>1</v>
      </c>
      <c r="BR32">
        <v>1</v>
      </c>
      <c r="BS32">
        <v>1</v>
      </c>
      <c r="BT32">
        <v>0</v>
      </c>
      <c r="BU32">
        <v>1</v>
      </c>
      <c r="BV32">
        <v>0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  <c r="CE32">
        <v>1</v>
      </c>
      <c r="CF32">
        <v>0</v>
      </c>
      <c r="CG32">
        <v>1</v>
      </c>
      <c r="CH32">
        <v>1</v>
      </c>
      <c r="CI32">
        <v>1</v>
      </c>
      <c r="CJ32">
        <v>0</v>
      </c>
      <c r="CK32">
        <v>1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 s="14">
        <f t="shared" si="2"/>
        <v>26</v>
      </c>
      <c r="CV32" s="1">
        <v>2</v>
      </c>
      <c r="CW32" s="1">
        <v>3</v>
      </c>
      <c r="CX32" s="1">
        <v>5</v>
      </c>
      <c r="CY32" s="1">
        <v>5</v>
      </c>
      <c r="CZ32" s="1">
        <v>2</v>
      </c>
      <c r="DA32" s="1">
        <v>2</v>
      </c>
      <c r="DB32" s="1">
        <v>1</v>
      </c>
      <c r="DC32" s="1">
        <v>1</v>
      </c>
      <c r="DD32" s="1">
        <v>2</v>
      </c>
      <c r="DE32" s="1">
        <v>1</v>
      </c>
      <c r="DF32" s="14">
        <f t="shared" si="3"/>
        <v>2.4</v>
      </c>
    </row>
    <row r="33" spans="1:110">
      <c r="A33">
        <v>44</v>
      </c>
      <c r="B33" s="1" t="s">
        <v>262</v>
      </c>
      <c r="C33" s="1">
        <v>2</v>
      </c>
      <c r="D33" s="10">
        <v>19</v>
      </c>
      <c r="E33" s="1" t="s">
        <v>265</v>
      </c>
      <c r="F33" s="1">
        <v>0</v>
      </c>
      <c r="G33">
        <v>0</v>
      </c>
      <c r="H33">
        <v>1</v>
      </c>
      <c r="I33">
        <v>1</v>
      </c>
      <c r="J33">
        <v>0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0</v>
      </c>
      <c r="S33">
        <v>1</v>
      </c>
      <c r="T33">
        <v>1</v>
      </c>
      <c r="U33">
        <v>0</v>
      </c>
      <c r="V33">
        <v>1</v>
      </c>
      <c r="W33">
        <v>1</v>
      </c>
      <c r="X33">
        <v>1</v>
      </c>
      <c r="Y33">
        <v>0</v>
      </c>
      <c r="Z33">
        <v>0</v>
      </c>
      <c r="AA33">
        <v>1</v>
      </c>
      <c r="AB33">
        <v>1</v>
      </c>
      <c r="AC33">
        <v>0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0</v>
      </c>
      <c r="AK33" s="14">
        <f t="shared" si="0"/>
        <v>22</v>
      </c>
      <c r="AL33">
        <v>1</v>
      </c>
      <c r="AM33">
        <v>0</v>
      </c>
      <c r="AN33">
        <v>0</v>
      </c>
      <c r="AO33">
        <v>1</v>
      </c>
      <c r="AP33">
        <v>0</v>
      </c>
      <c r="AQ33">
        <v>0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0</v>
      </c>
      <c r="BI33">
        <v>1</v>
      </c>
      <c r="BJ33">
        <v>0</v>
      </c>
      <c r="BK33">
        <v>1</v>
      </c>
      <c r="BL33">
        <v>1</v>
      </c>
      <c r="BM33">
        <v>0</v>
      </c>
      <c r="BN33">
        <v>1</v>
      </c>
      <c r="BO33">
        <v>1</v>
      </c>
      <c r="BP33" s="14">
        <f t="shared" si="1"/>
        <v>23</v>
      </c>
      <c r="BQ33">
        <v>1</v>
      </c>
      <c r="BR33">
        <v>1</v>
      </c>
      <c r="BS33">
        <v>1</v>
      </c>
      <c r="BT33">
        <v>0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0</v>
      </c>
      <c r="CC33">
        <v>1</v>
      </c>
      <c r="CD33">
        <v>1</v>
      </c>
      <c r="CE33">
        <v>1</v>
      </c>
      <c r="CF33">
        <v>0</v>
      </c>
      <c r="CG33">
        <v>0</v>
      </c>
      <c r="CH33">
        <v>1</v>
      </c>
      <c r="CI33">
        <v>1</v>
      </c>
      <c r="CJ33">
        <v>1</v>
      </c>
      <c r="CK33">
        <v>0</v>
      </c>
      <c r="CL33">
        <v>1</v>
      </c>
      <c r="CM33">
        <v>1</v>
      </c>
      <c r="CN33">
        <v>0</v>
      </c>
      <c r="CO33">
        <v>1</v>
      </c>
      <c r="CP33">
        <v>0</v>
      </c>
      <c r="CQ33">
        <v>1</v>
      </c>
      <c r="CR33">
        <v>0</v>
      </c>
      <c r="CS33">
        <v>0</v>
      </c>
      <c r="CT33">
        <v>0</v>
      </c>
      <c r="CU33" s="14">
        <f t="shared" si="2"/>
        <v>20</v>
      </c>
      <c r="CV33" s="1">
        <v>3</v>
      </c>
      <c r="CW33" s="1">
        <v>2</v>
      </c>
      <c r="CX33" s="1">
        <v>5</v>
      </c>
      <c r="CY33" s="1">
        <v>4</v>
      </c>
      <c r="CZ33" s="1">
        <v>3</v>
      </c>
      <c r="DA33" s="1">
        <v>3</v>
      </c>
      <c r="DB33" s="1">
        <v>5</v>
      </c>
      <c r="DC33" s="1">
        <v>3</v>
      </c>
      <c r="DD33" s="1">
        <v>5</v>
      </c>
      <c r="DE33" s="1">
        <v>1</v>
      </c>
      <c r="DF33" s="14">
        <f t="shared" si="3"/>
        <v>3.4</v>
      </c>
    </row>
    <row r="34" spans="1:110">
      <c r="A34">
        <v>46</v>
      </c>
      <c r="B34" s="1" t="s">
        <v>262</v>
      </c>
      <c r="C34" s="1">
        <v>2</v>
      </c>
      <c r="D34" s="10">
        <v>18</v>
      </c>
      <c r="E34" s="1" t="s">
        <v>265</v>
      </c>
      <c r="F34" s="1">
        <v>0</v>
      </c>
      <c r="G34">
        <v>0</v>
      </c>
      <c r="H34">
        <v>1</v>
      </c>
      <c r="I34">
        <v>0</v>
      </c>
      <c r="J34">
        <v>1</v>
      </c>
      <c r="K34">
        <v>1</v>
      </c>
      <c r="L34">
        <v>1</v>
      </c>
      <c r="M34">
        <v>1</v>
      </c>
      <c r="N34">
        <v>0</v>
      </c>
      <c r="O34">
        <v>0</v>
      </c>
      <c r="P34">
        <v>1</v>
      </c>
      <c r="Q34">
        <v>1</v>
      </c>
      <c r="R34">
        <v>1</v>
      </c>
      <c r="S34">
        <v>1</v>
      </c>
      <c r="T34">
        <v>1</v>
      </c>
      <c r="U34">
        <v>0</v>
      </c>
      <c r="V34">
        <v>1</v>
      </c>
      <c r="W34">
        <v>0</v>
      </c>
      <c r="X34">
        <v>1</v>
      </c>
      <c r="Y34">
        <v>1</v>
      </c>
      <c r="Z34">
        <v>1</v>
      </c>
      <c r="AA34">
        <v>1</v>
      </c>
      <c r="AB34">
        <v>0</v>
      </c>
      <c r="AC34">
        <v>1</v>
      </c>
      <c r="AD34">
        <v>0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 s="14">
        <f t="shared" si="0"/>
        <v>22</v>
      </c>
      <c r="AL34">
        <v>1</v>
      </c>
      <c r="AM34">
        <v>0</v>
      </c>
      <c r="AN34">
        <v>1</v>
      </c>
      <c r="AO34">
        <v>1</v>
      </c>
      <c r="AP34">
        <v>0</v>
      </c>
      <c r="AQ34">
        <v>1</v>
      </c>
      <c r="AR34">
        <v>0</v>
      </c>
      <c r="AS34">
        <v>1</v>
      </c>
      <c r="AT34">
        <v>0</v>
      </c>
      <c r="AU34">
        <v>0</v>
      </c>
      <c r="AV34">
        <v>1</v>
      </c>
      <c r="AW34">
        <v>1</v>
      </c>
      <c r="AX34">
        <v>0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0</v>
      </c>
      <c r="BI34">
        <v>1</v>
      </c>
      <c r="BJ34">
        <v>1</v>
      </c>
      <c r="BK34">
        <v>1</v>
      </c>
      <c r="BL34">
        <v>1</v>
      </c>
      <c r="BM34">
        <v>0</v>
      </c>
      <c r="BN34">
        <v>1</v>
      </c>
      <c r="BO34">
        <v>1</v>
      </c>
      <c r="BP34" s="14">
        <f t="shared" si="1"/>
        <v>22</v>
      </c>
      <c r="BQ34">
        <v>1</v>
      </c>
      <c r="BR34">
        <v>1</v>
      </c>
      <c r="BS34">
        <v>1</v>
      </c>
      <c r="BT34">
        <v>1</v>
      </c>
      <c r="BU34">
        <v>0</v>
      </c>
      <c r="BV34">
        <v>0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0</v>
      </c>
      <c r="CD34">
        <v>1</v>
      </c>
      <c r="CE34">
        <v>1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1</v>
      </c>
      <c r="CM34">
        <v>0</v>
      </c>
      <c r="CN34">
        <v>1</v>
      </c>
      <c r="CO34">
        <v>1</v>
      </c>
      <c r="CP34">
        <v>0</v>
      </c>
      <c r="CQ34">
        <v>1</v>
      </c>
      <c r="CR34">
        <v>0</v>
      </c>
      <c r="CS34">
        <v>1</v>
      </c>
      <c r="CT34">
        <v>0</v>
      </c>
      <c r="CU34" s="14">
        <f t="shared" si="2"/>
        <v>17</v>
      </c>
      <c r="CV34" s="1">
        <v>5</v>
      </c>
      <c r="CW34" s="1">
        <v>1</v>
      </c>
      <c r="CX34" s="1">
        <v>3</v>
      </c>
      <c r="CY34" s="1">
        <v>2</v>
      </c>
      <c r="CZ34" s="1">
        <v>3</v>
      </c>
      <c r="DA34" s="1">
        <v>3</v>
      </c>
      <c r="DB34" s="1">
        <v>1</v>
      </c>
      <c r="DC34" s="1">
        <v>3</v>
      </c>
      <c r="DD34" s="1">
        <v>2</v>
      </c>
      <c r="DE34" s="1">
        <v>1</v>
      </c>
      <c r="DF34" s="14">
        <f t="shared" si="3"/>
        <v>2.4</v>
      </c>
    </row>
    <row r="35" spans="1:110">
      <c r="A35">
        <v>51</v>
      </c>
      <c r="B35" s="1" t="s">
        <v>262</v>
      </c>
      <c r="C35" s="1">
        <v>2</v>
      </c>
      <c r="D35" s="10">
        <v>18</v>
      </c>
      <c r="E35" s="1" t="s">
        <v>265</v>
      </c>
      <c r="F35" s="1">
        <v>0</v>
      </c>
      <c r="G35">
        <v>0</v>
      </c>
      <c r="H35">
        <v>1</v>
      </c>
      <c r="I35">
        <v>0</v>
      </c>
      <c r="J35">
        <v>1</v>
      </c>
      <c r="K35">
        <v>1</v>
      </c>
      <c r="L35">
        <v>1</v>
      </c>
      <c r="M35">
        <v>1</v>
      </c>
      <c r="N35">
        <v>0</v>
      </c>
      <c r="O35">
        <v>1</v>
      </c>
      <c r="P35">
        <v>1</v>
      </c>
      <c r="Q35">
        <v>1</v>
      </c>
      <c r="R35">
        <v>0</v>
      </c>
      <c r="S35">
        <v>1</v>
      </c>
      <c r="T35">
        <v>1</v>
      </c>
      <c r="U35">
        <v>0</v>
      </c>
      <c r="V35">
        <v>1</v>
      </c>
      <c r="W35">
        <v>1</v>
      </c>
      <c r="X35">
        <v>1</v>
      </c>
      <c r="Y35">
        <v>1</v>
      </c>
      <c r="Z35">
        <v>1</v>
      </c>
      <c r="AA35">
        <v>0</v>
      </c>
      <c r="AB35">
        <v>1</v>
      </c>
      <c r="AC35">
        <v>0</v>
      </c>
      <c r="AD35">
        <v>1</v>
      </c>
      <c r="AE35">
        <v>1</v>
      </c>
      <c r="AF35">
        <v>1</v>
      </c>
      <c r="AG35">
        <v>0</v>
      </c>
      <c r="AH35">
        <v>1</v>
      </c>
      <c r="AI35">
        <v>1</v>
      </c>
      <c r="AJ35">
        <v>1</v>
      </c>
      <c r="AK35" s="14">
        <f t="shared" si="0"/>
        <v>22</v>
      </c>
      <c r="AL35">
        <v>1</v>
      </c>
      <c r="AM35">
        <v>0</v>
      </c>
      <c r="AN35">
        <v>1</v>
      </c>
      <c r="AO35">
        <v>1</v>
      </c>
      <c r="AP35">
        <v>0</v>
      </c>
      <c r="AQ35">
        <v>1</v>
      </c>
      <c r="AR35">
        <v>1</v>
      </c>
      <c r="AS35">
        <v>0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0</v>
      </c>
      <c r="BI35">
        <v>1</v>
      </c>
      <c r="BJ35">
        <v>1</v>
      </c>
      <c r="BK35">
        <v>1</v>
      </c>
      <c r="BL35">
        <v>1</v>
      </c>
      <c r="BM35">
        <v>0</v>
      </c>
      <c r="BN35">
        <v>1</v>
      </c>
      <c r="BO35">
        <v>1</v>
      </c>
      <c r="BP35" s="14">
        <f t="shared" si="1"/>
        <v>25</v>
      </c>
      <c r="BQ35">
        <v>1</v>
      </c>
      <c r="BR35">
        <v>0</v>
      </c>
      <c r="BS35">
        <v>0</v>
      </c>
      <c r="BT35">
        <v>1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1</v>
      </c>
      <c r="CB35">
        <v>0</v>
      </c>
      <c r="CC35">
        <v>0</v>
      </c>
      <c r="CD35">
        <v>1</v>
      </c>
      <c r="CE35">
        <v>1</v>
      </c>
      <c r="CF35">
        <v>0</v>
      </c>
      <c r="CG35">
        <v>1</v>
      </c>
      <c r="CH35">
        <v>1</v>
      </c>
      <c r="CI35">
        <v>1</v>
      </c>
      <c r="CJ35">
        <v>0</v>
      </c>
      <c r="CK35">
        <v>0</v>
      </c>
      <c r="CL35">
        <v>1</v>
      </c>
      <c r="CM35">
        <v>1</v>
      </c>
      <c r="CN35">
        <v>0</v>
      </c>
      <c r="CO35">
        <v>1</v>
      </c>
      <c r="CP35">
        <v>0</v>
      </c>
      <c r="CQ35">
        <v>1</v>
      </c>
      <c r="CR35">
        <v>1</v>
      </c>
      <c r="CS35">
        <v>1</v>
      </c>
      <c r="CT35">
        <v>1</v>
      </c>
      <c r="CU35" s="14">
        <f t="shared" si="2"/>
        <v>21</v>
      </c>
      <c r="CV35" s="1">
        <v>5</v>
      </c>
      <c r="CW35" s="1">
        <v>1</v>
      </c>
      <c r="CX35" s="1">
        <v>5</v>
      </c>
      <c r="CY35" s="1">
        <v>1</v>
      </c>
      <c r="CZ35" s="1">
        <v>3</v>
      </c>
      <c r="DA35" s="1">
        <v>1</v>
      </c>
      <c r="DB35" s="1">
        <v>2</v>
      </c>
      <c r="DC35" s="1">
        <v>1</v>
      </c>
      <c r="DD35" s="1">
        <v>5</v>
      </c>
      <c r="DE35" s="1">
        <v>1</v>
      </c>
      <c r="DF35" s="14">
        <f t="shared" si="3"/>
        <v>2.5</v>
      </c>
    </row>
    <row r="36" spans="1:110">
      <c r="A36">
        <v>17</v>
      </c>
      <c r="B36" s="1" t="s">
        <v>262</v>
      </c>
      <c r="C36" s="1">
        <v>2</v>
      </c>
      <c r="D36" s="10">
        <v>18</v>
      </c>
      <c r="E36" s="1" t="s">
        <v>265</v>
      </c>
      <c r="F36" s="1">
        <v>0</v>
      </c>
      <c r="G36">
        <v>1</v>
      </c>
      <c r="H36">
        <v>0</v>
      </c>
      <c r="I36">
        <v>0</v>
      </c>
      <c r="J36">
        <v>1</v>
      </c>
      <c r="K36">
        <v>0</v>
      </c>
      <c r="L36">
        <v>0</v>
      </c>
      <c r="M36">
        <v>1</v>
      </c>
      <c r="N36">
        <v>1</v>
      </c>
      <c r="O36">
        <v>0</v>
      </c>
      <c r="P36">
        <v>1</v>
      </c>
      <c r="Q36">
        <v>0</v>
      </c>
      <c r="R36">
        <v>1</v>
      </c>
      <c r="S36">
        <v>1</v>
      </c>
      <c r="T36">
        <v>1</v>
      </c>
      <c r="U36">
        <v>0</v>
      </c>
      <c r="V36">
        <v>1</v>
      </c>
      <c r="W36">
        <v>0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0</v>
      </c>
      <c r="AI36">
        <v>1</v>
      </c>
      <c r="AJ36">
        <v>1</v>
      </c>
      <c r="AK36" s="14">
        <f t="shared" si="0"/>
        <v>21</v>
      </c>
      <c r="AL36">
        <v>1</v>
      </c>
      <c r="AM36">
        <v>0</v>
      </c>
      <c r="AN36">
        <v>1</v>
      </c>
      <c r="AO36">
        <v>1</v>
      </c>
      <c r="AP36">
        <v>1</v>
      </c>
      <c r="AQ36">
        <v>0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0</v>
      </c>
      <c r="BK36">
        <v>1</v>
      </c>
      <c r="BL36">
        <v>1</v>
      </c>
      <c r="BM36">
        <v>1</v>
      </c>
      <c r="BN36">
        <v>1</v>
      </c>
      <c r="BO36">
        <v>1</v>
      </c>
      <c r="BP36" s="14">
        <f t="shared" si="1"/>
        <v>27</v>
      </c>
      <c r="BQ36">
        <v>1</v>
      </c>
      <c r="BR36">
        <v>1</v>
      </c>
      <c r="BS36">
        <v>1</v>
      </c>
      <c r="BT36">
        <v>0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0</v>
      </c>
      <c r="CB36">
        <v>1</v>
      </c>
      <c r="CC36">
        <v>0</v>
      </c>
      <c r="CD36">
        <v>1</v>
      </c>
      <c r="CE36">
        <v>1</v>
      </c>
      <c r="CF36">
        <v>1</v>
      </c>
      <c r="CG36">
        <v>0</v>
      </c>
      <c r="CH36">
        <v>1</v>
      </c>
      <c r="CI36">
        <v>1</v>
      </c>
      <c r="CJ36">
        <v>1</v>
      </c>
      <c r="CK36">
        <v>1</v>
      </c>
      <c r="CL36">
        <v>0</v>
      </c>
      <c r="CM36">
        <v>0</v>
      </c>
      <c r="CN36">
        <v>1</v>
      </c>
      <c r="CO36">
        <v>1</v>
      </c>
      <c r="CP36">
        <v>1</v>
      </c>
      <c r="CQ36">
        <v>1</v>
      </c>
      <c r="CR36">
        <v>1</v>
      </c>
      <c r="CS36">
        <v>1</v>
      </c>
      <c r="CT36">
        <v>1</v>
      </c>
      <c r="CU36" s="14">
        <f t="shared" si="2"/>
        <v>24</v>
      </c>
      <c r="CV36" s="1">
        <v>2</v>
      </c>
      <c r="CW36" s="1">
        <v>2</v>
      </c>
      <c r="CX36" s="1">
        <v>3</v>
      </c>
      <c r="CY36" s="1">
        <v>3</v>
      </c>
      <c r="CZ36" s="1">
        <v>3</v>
      </c>
      <c r="DA36" s="1">
        <v>2</v>
      </c>
      <c r="DB36" s="1">
        <v>2</v>
      </c>
      <c r="DC36" s="1">
        <v>3</v>
      </c>
      <c r="DD36" s="1">
        <v>2</v>
      </c>
      <c r="DE36" s="1">
        <v>1</v>
      </c>
      <c r="DF36" s="14">
        <f t="shared" si="3"/>
        <v>2.2999999999999998</v>
      </c>
    </row>
    <row r="37" spans="1:110">
      <c r="A37">
        <v>56</v>
      </c>
      <c r="B37" s="1" t="s">
        <v>262</v>
      </c>
      <c r="C37" s="1">
        <v>1</v>
      </c>
      <c r="D37" s="10">
        <v>18</v>
      </c>
      <c r="E37" s="1" t="s">
        <v>265</v>
      </c>
      <c r="F37" s="1">
        <v>0</v>
      </c>
      <c r="G37">
        <v>0</v>
      </c>
      <c r="H37">
        <v>1</v>
      </c>
      <c r="I37">
        <v>1</v>
      </c>
      <c r="J37">
        <v>0</v>
      </c>
      <c r="K37">
        <v>1</v>
      </c>
      <c r="L37">
        <v>1</v>
      </c>
      <c r="M37">
        <v>0</v>
      </c>
      <c r="N37">
        <v>0</v>
      </c>
      <c r="O37">
        <v>1</v>
      </c>
      <c r="P37">
        <v>1</v>
      </c>
      <c r="Q37">
        <v>1</v>
      </c>
      <c r="R37">
        <v>1</v>
      </c>
      <c r="S37">
        <v>1</v>
      </c>
      <c r="T37">
        <v>0</v>
      </c>
      <c r="U37">
        <v>0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0</v>
      </c>
      <c r="AD37">
        <v>0</v>
      </c>
      <c r="AE37">
        <v>0</v>
      </c>
      <c r="AF37">
        <v>1</v>
      </c>
      <c r="AG37">
        <v>1</v>
      </c>
      <c r="AH37">
        <v>1</v>
      </c>
      <c r="AI37">
        <v>1</v>
      </c>
      <c r="AJ37">
        <v>1</v>
      </c>
      <c r="AK37" s="14">
        <f t="shared" si="0"/>
        <v>21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0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0</v>
      </c>
      <c r="BI37">
        <v>1</v>
      </c>
      <c r="BJ37">
        <v>0</v>
      </c>
      <c r="BK37">
        <v>1</v>
      </c>
      <c r="BL37">
        <v>1</v>
      </c>
      <c r="BM37">
        <v>1</v>
      </c>
      <c r="BN37">
        <v>1</v>
      </c>
      <c r="BO37">
        <v>1</v>
      </c>
      <c r="BP37" s="14">
        <f t="shared" si="1"/>
        <v>27</v>
      </c>
      <c r="BQ37">
        <v>1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>
        <v>1</v>
      </c>
      <c r="BZ37">
        <v>1</v>
      </c>
      <c r="CA37">
        <v>1</v>
      </c>
      <c r="CB37">
        <v>1</v>
      </c>
      <c r="CC37">
        <v>0</v>
      </c>
      <c r="CD37">
        <v>1</v>
      </c>
      <c r="CE37">
        <v>1</v>
      </c>
      <c r="CF37">
        <v>0</v>
      </c>
      <c r="CG37">
        <v>1</v>
      </c>
      <c r="CH37">
        <v>1</v>
      </c>
      <c r="CI37">
        <v>1</v>
      </c>
      <c r="CJ37">
        <v>1</v>
      </c>
      <c r="CK37">
        <v>1</v>
      </c>
      <c r="CL37">
        <v>1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0</v>
      </c>
      <c r="CS37">
        <v>0</v>
      </c>
      <c r="CT37">
        <v>0</v>
      </c>
      <c r="CU37" s="14">
        <f t="shared" si="2"/>
        <v>24</v>
      </c>
      <c r="CV37" s="1">
        <v>1</v>
      </c>
      <c r="CW37" s="1">
        <v>2</v>
      </c>
      <c r="CX37" s="1">
        <v>5</v>
      </c>
      <c r="CY37" s="1">
        <v>3</v>
      </c>
      <c r="CZ37" s="1">
        <v>4</v>
      </c>
      <c r="DA37" s="1">
        <v>3</v>
      </c>
      <c r="DB37" s="1">
        <v>1</v>
      </c>
      <c r="DC37" s="1">
        <v>3</v>
      </c>
      <c r="DD37" s="1">
        <v>5</v>
      </c>
      <c r="DE37" s="1">
        <v>1</v>
      </c>
      <c r="DF37" s="14">
        <f t="shared" si="3"/>
        <v>2.8</v>
      </c>
    </row>
    <row r="38" spans="1:110">
      <c r="A38">
        <v>8</v>
      </c>
      <c r="B38" s="1" t="s">
        <v>262</v>
      </c>
      <c r="C38" s="1">
        <v>2</v>
      </c>
      <c r="D38" s="10">
        <v>18</v>
      </c>
      <c r="E38" s="1" t="s">
        <v>265</v>
      </c>
      <c r="F38" s="1">
        <v>0</v>
      </c>
      <c r="G38">
        <v>0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0</v>
      </c>
      <c r="O38">
        <v>1</v>
      </c>
      <c r="P38">
        <v>0</v>
      </c>
      <c r="Q38">
        <v>1</v>
      </c>
      <c r="R38">
        <v>1</v>
      </c>
      <c r="S38">
        <v>0</v>
      </c>
      <c r="T38">
        <v>1</v>
      </c>
      <c r="U38">
        <v>0</v>
      </c>
      <c r="V38">
        <v>1</v>
      </c>
      <c r="W38">
        <v>1</v>
      </c>
      <c r="X38">
        <v>1</v>
      </c>
      <c r="Y38">
        <v>1</v>
      </c>
      <c r="Z38">
        <v>0</v>
      </c>
      <c r="AA38">
        <v>1</v>
      </c>
      <c r="AB38">
        <v>1</v>
      </c>
      <c r="AC38">
        <v>0</v>
      </c>
      <c r="AD38">
        <v>0</v>
      </c>
      <c r="AE38">
        <v>1</v>
      </c>
      <c r="AF38">
        <v>1</v>
      </c>
      <c r="AG38">
        <v>0</v>
      </c>
      <c r="AH38">
        <v>0</v>
      </c>
      <c r="AI38">
        <v>1</v>
      </c>
      <c r="AJ38">
        <v>1</v>
      </c>
      <c r="AK38" s="14">
        <f t="shared" si="0"/>
        <v>20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0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0</v>
      </c>
      <c r="BB38">
        <v>1</v>
      </c>
      <c r="BC38">
        <v>1</v>
      </c>
      <c r="BD38">
        <v>1</v>
      </c>
      <c r="BE38">
        <v>1</v>
      </c>
      <c r="BF38">
        <v>0</v>
      </c>
      <c r="BG38">
        <v>1</v>
      </c>
      <c r="BH38">
        <v>0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1</v>
      </c>
      <c r="BP38" s="14">
        <f t="shared" si="1"/>
        <v>26</v>
      </c>
      <c r="BQ38">
        <v>1</v>
      </c>
      <c r="BR38">
        <v>1</v>
      </c>
      <c r="BS38">
        <v>1</v>
      </c>
      <c r="BT38">
        <v>1</v>
      </c>
      <c r="BU38">
        <v>1</v>
      </c>
      <c r="BV38">
        <v>0</v>
      </c>
      <c r="BW38">
        <v>1</v>
      </c>
      <c r="BX38">
        <v>1</v>
      </c>
      <c r="BY38">
        <v>1</v>
      </c>
      <c r="BZ38">
        <v>1</v>
      </c>
      <c r="CA38">
        <v>1</v>
      </c>
      <c r="CB38">
        <v>0</v>
      </c>
      <c r="CC38">
        <v>1</v>
      </c>
      <c r="CD38">
        <v>1</v>
      </c>
      <c r="CE38">
        <v>1</v>
      </c>
      <c r="CF38">
        <v>0</v>
      </c>
      <c r="CG38">
        <v>0</v>
      </c>
      <c r="CH38">
        <v>1</v>
      </c>
      <c r="CI38">
        <v>1</v>
      </c>
      <c r="CJ38">
        <v>0</v>
      </c>
      <c r="CK38">
        <v>1</v>
      </c>
      <c r="CL38">
        <v>1</v>
      </c>
      <c r="CM38">
        <v>0</v>
      </c>
      <c r="CN38">
        <v>1</v>
      </c>
      <c r="CO38">
        <v>1</v>
      </c>
      <c r="CP38">
        <v>1</v>
      </c>
      <c r="CQ38">
        <v>0</v>
      </c>
      <c r="CR38">
        <v>0</v>
      </c>
      <c r="CS38">
        <v>0</v>
      </c>
      <c r="CT38">
        <v>1</v>
      </c>
      <c r="CU38" s="14">
        <f t="shared" si="2"/>
        <v>21</v>
      </c>
      <c r="CV38" s="1">
        <v>2</v>
      </c>
      <c r="CW38" s="1">
        <v>1</v>
      </c>
      <c r="CX38" s="1">
        <v>5</v>
      </c>
      <c r="CY38" s="1">
        <v>2</v>
      </c>
      <c r="CZ38" s="1">
        <v>3</v>
      </c>
      <c r="DA38" s="1">
        <v>4</v>
      </c>
      <c r="DB38" s="1">
        <v>3</v>
      </c>
      <c r="DC38" s="1">
        <v>2</v>
      </c>
      <c r="DD38" s="1">
        <v>4</v>
      </c>
      <c r="DE38" s="1">
        <v>1</v>
      </c>
      <c r="DF38" s="14">
        <f t="shared" si="3"/>
        <v>2.7</v>
      </c>
    </row>
    <row r="39" spans="1:110">
      <c r="A39">
        <v>15</v>
      </c>
      <c r="B39" s="1" t="s">
        <v>262</v>
      </c>
      <c r="C39" s="1">
        <v>2</v>
      </c>
      <c r="D39" s="10">
        <v>19</v>
      </c>
      <c r="E39" s="1" t="s">
        <v>265</v>
      </c>
      <c r="F39" s="1">
        <v>0</v>
      </c>
      <c r="G39">
        <v>0</v>
      </c>
      <c r="H39">
        <v>1</v>
      </c>
      <c r="I39">
        <v>1</v>
      </c>
      <c r="J39">
        <v>0</v>
      </c>
      <c r="K39">
        <v>1</v>
      </c>
      <c r="L39">
        <v>1</v>
      </c>
      <c r="M39">
        <v>1</v>
      </c>
      <c r="N39">
        <v>0</v>
      </c>
      <c r="O39">
        <v>1</v>
      </c>
      <c r="P39">
        <v>1</v>
      </c>
      <c r="Q39">
        <v>1</v>
      </c>
      <c r="R39">
        <v>1</v>
      </c>
      <c r="S39">
        <v>0</v>
      </c>
      <c r="T39">
        <v>1</v>
      </c>
      <c r="U39">
        <v>0</v>
      </c>
      <c r="V39">
        <v>1</v>
      </c>
      <c r="W39">
        <v>1</v>
      </c>
      <c r="X39">
        <v>1</v>
      </c>
      <c r="Y39">
        <v>0</v>
      </c>
      <c r="Z39">
        <v>1</v>
      </c>
      <c r="AA39">
        <v>0</v>
      </c>
      <c r="AB39">
        <v>0</v>
      </c>
      <c r="AC39">
        <v>0</v>
      </c>
      <c r="AD39">
        <v>1</v>
      </c>
      <c r="AE39">
        <v>1</v>
      </c>
      <c r="AF39">
        <v>0</v>
      </c>
      <c r="AG39">
        <v>1</v>
      </c>
      <c r="AH39">
        <v>0</v>
      </c>
      <c r="AI39">
        <v>0</v>
      </c>
      <c r="AJ39">
        <v>0</v>
      </c>
      <c r="AK39" s="14">
        <f t="shared" si="0"/>
        <v>17</v>
      </c>
      <c r="AL39">
        <v>1</v>
      </c>
      <c r="AM39">
        <v>0</v>
      </c>
      <c r="AN39">
        <v>1</v>
      </c>
      <c r="AO39">
        <v>0</v>
      </c>
      <c r="AP39">
        <v>0</v>
      </c>
      <c r="AQ39">
        <v>1</v>
      </c>
      <c r="AR39">
        <v>1</v>
      </c>
      <c r="AS39">
        <v>1</v>
      </c>
      <c r="AT39">
        <v>0</v>
      </c>
      <c r="AU39">
        <v>0</v>
      </c>
      <c r="AV39">
        <v>1</v>
      </c>
      <c r="AW39">
        <v>1</v>
      </c>
      <c r="AX39">
        <v>1</v>
      </c>
      <c r="AY39">
        <v>0</v>
      </c>
      <c r="AZ39">
        <v>1</v>
      </c>
      <c r="BA39">
        <v>0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0</v>
      </c>
      <c r="BI39">
        <v>1</v>
      </c>
      <c r="BJ39">
        <v>0</v>
      </c>
      <c r="BK39">
        <v>1</v>
      </c>
      <c r="BL39">
        <v>1</v>
      </c>
      <c r="BM39">
        <v>1</v>
      </c>
      <c r="BN39">
        <v>1</v>
      </c>
      <c r="BO39">
        <v>1</v>
      </c>
      <c r="BP39" s="14">
        <f t="shared" si="1"/>
        <v>21</v>
      </c>
      <c r="BQ39">
        <v>1</v>
      </c>
      <c r="BR39">
        <v>1</v>
      </c>
      <c r="BS39">
        <v>1</v>
      </c>
      <c r="BT39">
        <v>0</v>
      </c>
      <c r="BU39">
        <v>1</v>
      </c>
      <c r="BV39">
        <v>1</v>
      </c>
      <c r="BW39">
        <v>1</v>
      </c>
      <c r="BX39">
        <v>1</v>
      </c>
      <c r="BY39">
        <v>1</v>
      </c>
      <c r="BZ39">
        <v>1</v>
      </c>
      <c r="CA39">
        <v>1</v>
      </c>
      <c r="CB39">
        <v>1</v>
      </c>
      <c r="CC39">
        <v>1</v>
      </c>
      <c r="CD39">
        <v>1</v>
      </c>
      <c r="CE39">
        <v>1</v>
      </c>
      <c r="CF39">
        <v>0</v>
      </c>
      <c r="CG39">
        <v>1</v>
      </c>
      <c r="CH39">
        <v>1</v>
      </c>
      <c r="CI39">
        <v>1</v>
      </c>
      <c r="CJ39">
        <v>1</v>
      </c>
      <c r="CK39">
        <v>1</v>
      </c>
      <c r="CL39">
        <v>1</v>
      </c>
      <c r="CM39">
        <v>1</v>
      </c>
      <c r="CN39">
        <v>1</v>
      </c>
      <c r="CO39">
        <v>1</v>
      </c>
      <c r="CP39">
        <v>1</v>
      </c>
      <c r="CQ39">
        <v>1</v>
      </c>
      <c r="CR39">
        <v>1</v>
      </c>
      <c r="CS39">
        <v>1</v>
      </c>
      <c r="CT39">
        <v>1</v>
      </c>
      <c r="CU39" s="14">
        <f t="shared" si="2"/>
        <v>28</v>
      </c>
      <c r="CV39" s="1">
        <v>4</v>
      </c>
      <c r="CW39" s="1">
        <v>3</v>
      </c>
      <c r="CX39" s="1">
        <v>2</v>
      </c>
      <c r="CY39" s="1">
        <v>2</v>
      </c>
      <c r="CZ39" s="1">
        <v>3</v>
      </c>
      <c r="DA39" s="1">
        <v>2</v>
      </c>
      <c r="DB39" s="1">
        <v>3</v>
      </c>
      <c r="DC39" s="1">
        <v>5</v>
      </c>
      <c r="DD39" s="1">
        <v>2</v>
      </c>
      <c r="DE39" s="1">
        <v>1</v>
      </c>
      <c r="DF39" s="14">
        <f t="shared" si="3"/>
        <v>2.7</v>
      </c>
    </row>
    <row r="40" spans="1:110">
      <c r="A40">
        <v>18</v>
      </c>
      <c r="B40" s="1" t="s">
        <v>262</v>
      </c>
      <c r="C40" s="1">
        <v>2</v>
      </c>
      <c r="D40" s="10">
        <v>19</v>
      </c>
      <c r="E40" s="1" t="s">
        <v>265</v>
      </c>
      <c r="F40" s="1">
        <v>0</v>
      </c>
      <c r="G40">
        <v>1</v>
      </c>
      <c r="H40">
        <v>0</v>
      </c>
      <c r="I40">
        <v>0</v>
      </c>
      <c r="J40">
        <v>1</v>
      </c>
      <c r="K40">
        <v>0</v>
      </c>
      <c r="L40">
        <v>0</v>
      </c>
      <c r="M40">
        <v>0</v>
      </c>
      <c r="N40">
        <v>0</v>
      </c>
      <c r="O40">
        <v>1</v>
      </c>
      <c r="P40">
        <v>1</v>
      </c>
      <c r="Q40">
        <v>1</v>
      </c>
      <c r="R40">
        <v>0</v>
      </c>
      <c r="S40">
        <v>0</v>
      </c>
      <c r="T40">
        <v>0</v>
      </c>
      <c r="U40">
        <v>0</v>
      </c>
      <c r="V40">
        <v>1</v>
      </c>
      <c r="W40">
        <v>1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>
        <v>1</v>
      </c>
      <c r="AG40">
        <v>0</v>
      </c>
      <c r="AH40">
        <v>1</v>
      </c>
      <c r="AI40">
        <v>1</v>
      </c>
      <c r="AJ40">
        <v>1</v>
      </c>
      <c r="AK40" s="14">
        <f t="shared" si="0"/>
        <v>13</v>
      </c>
      <c r="AL40">
        <v>0</v>
      </c>
      <c r="AM40">
        <v>0</v>
      </c>
      <c r="AN40">
        <v>0</v>
      </c>
      <c r="AO40">
        <v>1</v>
      </c>
      <c r="AP40">
        <v>1</v>
      </c>
      <c r="AQ40">
        <v>0</v>
      </c>
      <c r="AR40">
        <v>1</v>
      </c>
      <c r="AS40">
        <v>1</v>
      </c>
      <c r="AT40">
        <v>0</v>
      </c>
      <c r="AU40">
        <v>1</v>
      </c>
      <c r="AV40">
        <v>0</v>
      </c>
      <c r="AW40">
        <v>0</v>
      </c>
      <c r="AX40">
        <v>0</v>
      </c>
      <c r="AY40">
        <v>0</v>
      </c>
      <c r="AZ40">
        <v>1</v>
      </c>
      <c r="BA40">
        <v>0</v>
      </c>
      <c r="BB40">
        <v>1</v>
      </c>
      <c r="BC40">
        <v>1</v>
      </c>
      <c r="BD40">
        <v>1</v>
      </c>
      <c r="BE40">
        <v>1</v>
      </c>
      <c r="BF40">
        <v>0</v>
      </c>
      <c r="BG40">
        <v>1</v>
      </c>
      <c r="BH40">
        <v>0</v>
      </c>
      <c r="BI40">
        <v>1</v>
      </c>
      <c r="BJ40">
        <v>0</v>
      </c>
      <c r="BK40">
        <v>1</v>
      </c>
      <c r="BL40">
        <v>1</v>
      </c>
      <c r="BM40">
        <v>0</v>
      </c>
      <c r="BN40">
        <v>1</v>
      </c>
      <c r="BO40">
        <v>1</v>
      </c>
      <c r="BP40" s="14">
        <f t="shared" si="1"/>
        <v>16</v>
      </c>
      <c r="BQ40">
        <v>1</v>
      </c>
      <c r="BR40">
        <v>0</v>
      </c>
      <c r="BS40">
        <v>0</v>
      </c>
      <c r="BT40">
        <v>0</v>
      </c>
      <c r="BU40">
        <v>1</v>
      </c>
      <c r="BV40">
        <v>1</v>
      </c>
      <c r="BW40">
        <v>1</v>
      </c>
      <c r="BX40">
        <v>1</v>
      </c>
      <c r="BY40">
        <v>1</v>
      </c>
      <c r="BZ40">
        <v>0</v>
      </c>
      <c r="CA40">
        <v>0</v>
      </c>
      <c r="CB40">
        <v>0</v>
      </c>
      <c r="CC40">
        <v>0</v>
      </c>
      <c r="CD40">
        <v>1</v>
      </c>
      <c r="CE40">
        <v>1</v>
      </c>
      <c r="CF40">
        <v>0</v>
      </c>
      <c r="CG40">
        <v>0</v>
      </c>
      <c r="CH40">
        <v>1</v>
      </c>
      <c r="CI40">
        <v>1</v>
      </c>
      <c r="CJ40">
        <v>1</v>
      </c>
      <c r="CK40">
        <v>0</v>
      </c>
      <c r="CL40">
        <v>1</v>
      </c>
      <c r="CM40">
        <v>0</v>
      </c>
      <c r="CN40">
        <v>1</v>
      </c>
      <c r="CO40">
        <v>0</v>
      </c>
      <c r="CP40">
        <v>0</v>
      </c>
      <c r="CQ40">
        <v>1</v>
      </c>
      <c r="CR40">
        <v>0</v>
      </c>
      <c r="CS40">
        <v>1</v>
      </c>
      <c r="CT40">
        <v>1</v>
      </c>
      <c r="CU40" s="14">
        <f t="shared" si="2"/>
        <v>16</v>
      </c>
      <c r="CV40" s="1">
        <v>2</v>
      </c>
      <c r="CW40" s="1">
        <v>2</v>
      </c>
      <c r="CX40" s="1">
        <v>5</v>
      </c>
      <c r="CY40" s="1">
        <v>2</v>
      </c>
      <c r="CZ40" s="1">
        <v>3</v>
      </c>
      <c r="DA40" s="1">
        <v>3</v>
      </c>
      <c r="DB40" s="1">
        <v>1</v>
      </c>
      <c r="DC40" s="1">
        <v>3</v>
      </c>
      <c r="DD40" s="1">
        <v>4</v>
      </c>
      <c r="DE40" s="1">
        <v>1</v>
      </c>
      <c r="DF40" s="14">
        <f t="shared" si="3"/>
        <v>2.6</v>
      </c>
    </row>
    <row r="41" spans="1:110">
      <c r="A41">
        <v>57</v>
      </c>
      <c r="B41" s="1" t="s">
        <v>262</v>
      </c>
      <c r="C41" s="1">
        <v>1</v>
      </c>
      <c r="D41" s="10">
        <v>20</v>
      </c>
      <c r="E41" s="1" t="s">
        <v>265</v>
      </c>
      <c r="F41" s="1">
        <v>0</v>
      </c>
      <c r="G41">
        <v>0</v>
      </c>
      <c r="H41">
        <v>1</v>
      </c>
      <c r="I41">
        <v>0</v>
      </c>
      <c r="J41">
        <v>1</v>
      </c>
      <c r="K41">
        <v>1</v>
      </c>
      <c r="L41">
        <v>0</v>
      </c>
      <c r="M41">
        <v>0</v>
      </c>
      <c r="N41">
        <v>0</v>
      </c>
      <c r="O41">
        <v>0</v>
      </c>
      <c r="P41">
        <v>1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1</v>
      </c>
      <c r="AF41">
        <v>0</v>
      </c>
      <c r="AG41">
        <v>1</v>
      </c>
      <c r="AH41">
        <v>0</v>
      </c>
      <c r="AI41">
        <v>1</v>
      </c>
      <c r="AJ41">
        <v>1</v>
      </c>
      <c r="AK41" s="14">
        <f t="shared" si="0"/>
        <v>10</v>
      </c>
      <c r="AL41">
        <v>1</v>
      </c>
      <c r="AM41">
        <v>0</v>
      </c>
      <c r="AN41">
        <v>1</v>
      </c>
      <c r="AO41">
        <v>1</v>
      </c>
      <c r="AP41">
        <v>1</v>
      </c>
      <c r="AQ41">
        <v>0</v>
      </c>
      <c r="AR41">
        <v>0</v>
      </c>
      <c r="AS41">
        <v>1</v>
      </c>
      <c r="AT41">
        <v>0</v>
      </c>
      <c r="AU41">
        <v>0</v>
      </c>
      <c r="AV41">
        <v>0</v>
      </c>
      <c r="AW41">
        <v>1</v>
      </c>
      <c r="AX41">
        <v>1</v>
      </c>
      <c r="AY41">
        <v>1</v>
      </c>
      <c r="AZ41">
        <v>1</v>
      </c>
      <c r="BA41">
        <v>0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1</v>
      </c>
      <c r="BO41">
        <v>1</v>
      </c>
      <c r="BP41" s="14">
        <f t="shared" si="1"/>
        <v>18</v>
      </c>
      <c r="BQ41">
        <v>1</v>
      </c>
      <c r="BR41">
        <v>0</v>
      </c>
      <c r="BS41">
        <v>1</v>
      </c>
      <c r="BT41">
        <v>1</v>
      </c>
      <c r="BU41">
        <v>0</v>
      </c>
      <c r="BV41">
        <v>1</v>
      </c>
      <c r="BW41">
        <v>0</v>
      </c>
      <c r="BX41">
        <v>1</v>
      </c>
      <c r="BY41">
        <v>0</v>
      </c>
      <c r="BZ41">
        <v>1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1</v>
      </c>
      <c r="CL41">
        <v>0</v>
      </c>
      <c r="CM41">
        <v>0</v>
      </c>
      <c r="CN41">
        <v>0</v>
      </c>
      <c r="CO41">
        <v>1</v>
      </c>
      <c r="CP41">
        <v>0</v>
      </c>
      <c r="CQ41">
        <v>0</v>
      </c>
      <c r="CR41">
        <v>0</v>
      </c>
      <c r="CS41">
        <v>0</v>
      </c>
      <c r="CT41">
        <v>0</v>
      </c>
      <c r="CU41" s="14">
        <f t="shared" si="2"/>
        <v>8</v>
      </c>
      <c r="CV41" s="1">
        <v>1</v>
      </c>
      <c r="CW41" s="1">
        <v>3</v>
      </c>
      <c r="CX41" s="1">
        <v>5</v>
      </c>
      <c r="CY41" s="1">
        <v>3</v>
      </c>
      <c r="CZ41" s="1">
        <v>4</v>
      </c>
      <c r="DA41" s="1">
        <v>3</v>
      </c>
      <c r="DB41" s="1">
        <v>1</v>
      </c>
      <c r="DC41" s="1">
        <v>3</v>
      </c>
      <c r="DD41" s="1">
        <v>5</v>
      </c>
      <c r="DE41" s="1">
        <v>1</v>
      </c>
      <c r="DF41" s="14">
        <f t="shared" si="3"/>
        <v>2.9</v>
      </c>
    </row>
  </sheetData>
  <autoFilter ref="A1:DF1">
    <sortState ref="A2:DF41">
      <sortCondition descending="1" ref="AK1:AK41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3"/>
  <sheetViews>
    <sheetView zoomScale="115" zoomScaleNormal="115" zoomScalePageLayoutView="115" workbookViewId="0">
      <selection activeCell="AK2" sqref="AK2:DF33"/>
    </sheetView>
  </sheetViews>
  <sheetFormatPr baseColWidth="10" defaultRowHeight="12" x14ac:dyDescent="0"/>
  <cols>
    <col min="1" max="1" width="6.83203125" customWidth="1"/>
    <col min="2" max="2" width="7.1640625" customWidth="1"/>
    <col min="3" max="3" width="8" customWidth="1"/>
    <col min="4" max="4" width="6.5" customWidth="1"/>
    <col min="5" max="5" width="6.33203125" customWidth="1"/>
    <col min="6" max="6" width="5" customWidth="1"/>
    <col min="7" max="36" width="4.83203125" customWidth="1"/>
    <col min="37" max="37" width="4.83203125" style="14" customWidth="1"/>
    <col min="38" max="67" width="4.83203125" hidden="1" customWidth="1"/>
    <col min="68" max="68" width="4.83203125" style="14" customWidth="1"/>
    <col min="69" max="98" width="4.83203125" hidden="1" customWidth="1"/>
    <col min="99" max="99" width="4.83203125" style="14" customWidth="1"/>
    <col min="100" max="109" width="4.83203125" hidden="1" customWidth="1"/>
    <col min="110" max="110" width="5.33203125" style="14" customWidth="1"/>
  </cols>
  <sheetData>
    <row r="1" spans="1:110" ht="30">
      <c r="A1" t="s">
        <v>271</v>
      </c>
      <c r="B1" t="s">
        <v>272</v>
      </c>
      <c r="C1" t="s">
        <v>273</v>
      </c>
      <c r="D1" t="s">
        <v>274</v>
      </c>
      <c r="E1" t="s">
        <v>275</v>
      </c>
      <c r="F1" t="s">
        <v>276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2" t="s">
        <v>18</v>
      </c>
      <c r="S1" s="12" t="s">
        <v>19</v>
      </c>
      <c r="T1" s="12" t="s">
        <v>20</v>
      </c>
      <c r="U1" s="12" t="s">
        <v>21</v>
      </c>
      <c r="V1" s="12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2" t="s">
        <v>27</v>
      </c>
      <c r="AB1" s="12" t="s">
        <v>28</v>
      </c>
      <c r="AC1" s="12" t="s">
        <v>29</v>
      </c>
      <c r="AD1" s="12" t="s">
        <v>30</v>
      </c>
      <c r="AE1" s="12" t="s">
        <v>31</v>
      </c>
      <c r="AF1" s="12" t="s">
        <v>32</v>
      </c>
      <c r="AG1" s="12" t="s">
        <v>33</v>
      </c>
      <c r="AH1" s="12" t="s">
        <v>34</v>
      </c>
      <c r="AI1" s="12" t="s">
        <v>35</v>
      </c>
      <c r="AJ1" s="12" t="s">
        <v>36</v>
      </c>
      <c r="AK1" s="13" t="s">
        <v>277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3" t="s">
        <v>278</v>
      </c>
      <c r="BQ1" s="12" t="s">
        <v>67</v>
      </c>
      <c r="BR1" s="12" t="s">
        <v>68</v>
      </c>
      <c r="BS1" s="12" t="s">
        <v>69</v>
      </c>
      <c r="BT1" s="12" t="s">
        <v>70</v>
      </c>
      <c r="BU1" s="12" t="s">
        <v>71</v>
      </c>
      <c r="BV1" s="12" t="s">
        <v>72</v>
      </c>
      <c r="BW1" s="12" t="s">
        <v>73</v>
      </c>
      <c r="BX1" s="12" t="s">
        <v>74</v>
      </c>
      <c r="BY1" s="12" t="s">
        <v>75</v>
      </c>
      <c r="BZ1" s="12" t="s">
        <v>76</v>
      </c>
      <c r="CA1" s="12" t="s">
        <v>77</v>
      </c>
      <c r="CB1" s="12" t="s">
        <v>78</v>
      </c>
      <c r="CC1" s="12" t="s">
        <v>79</v>
      </c>
      <c r="CD1" s="12" t="s">
        <v>80</v>
      </c>
      <c r="CE1" s="12" t="s">
        <v>81</v>
      </c>
      <c r="CF1" s="12" t="s">
        <v>82</v>
      </c>
      <c r="CG1" s="12" t="s">
        <v>83</v>
      </c>
      <c r="CH1" s="12" t="s">
        <v>84</v>
      </c>
      <c r="CI1" s="12" t="s">
        <v>85</v>
      </c>
      <c r="CJ1" s="12" t="s">
        <v>86</v>
      </c>
      <c r="CK1" s="12" t="s">
        <v>87</v>
      </c>
      <c r="CL1" s="12" t="s">
        <v>88</v>
      </c>
      <c r="CM1" s="12" t="s">
        <v>89</v>
      </c>
      <c r="CN1" s="12" t="s">
        <v>90</v>
      </c>
      <c r="CO1" s="12" t="s">
        <v>91</v>
      </c>
      <c r="CP1" s="12" t="s">
        <v>92</v>
      </c>
      <c r="CQ1" s="12" t="s">
        <v>93</v>
      </c>
      <c r="CR1" s="12" t="s">
        <v>94</v>
      </c>
      <c r="CS1" s="12" t="s">
        <v>95</v>
      </c>
      <c r="CT1" s="12" t="s">
        <v>96</v>
      </c>
      <c r="CU1" s="13" t="s">
        <v>279</v>
      </c>
      <c r="CV1" s="6" t="s">
        <v>97</v>
      </c>
      <c r="CW1" s="6" t="s">
        <v>98</v>
      </c>
      <c r="CX1" s="6" t="s">
        <v>99</v>
      </c>
      <c r="CY1" s="6" t="s">
        <v>100</v>
      </c>
      <c r="CZ1" s="6" t="s">
        <v>101</v>
      </c>
      <c r="DA1" s="6" t="s">
        <v>102</v>
      </c>
      <c r="DB1" s="6" t="s">
        <v>103</v>
      </c>
      <c r="DC1" s="6" t="s">
        <v>104</v>
      </c>
      <c r="DD1" s="6" t="s">
        <v>105</v>
      </c>
      <c r="DE1" s="6" t="s">
        <v>106</v>
      </c>
      <c r="DF1" s="15" t="s">
        <v>280</v>
      </c>
    </row>
    <row r="2" spans="1:110">
      <c r="A2">
        <v>67</v>
      </c>
      <c r="B2" s="1" t="s">
        <v>261</v>
      </c>
      <c r="C2" s="1">
        <v>2</v>
      </c>
      <c r="D2" s="10">
        <v>20</v>
      </c>
      <c r="E2" s="1" t="s">
        <v>266</v>
      </c>
      <c r="F2" s="1">
        <v>0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0</v>
      </c>
      <c r="T2">
        <v>1</v>
      </c>
      <c r="U2">
        <v>0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 s="14">
        <f t="shared" ref="AK2:AK33" si="0">SUM(G2:AJ2)</f>
        <v>28</v>
      </c>
      <c r="AL2">
        <v>0</v>
      </c>
      <c r="AM2">
        <v>0</v>
      </c>
      <c r="AN2">
        <v>1</v>
      </c>
      <c r="AO2">
        <v>1</v>
      </c>
      <c r="AP2">
        <v>1</v>
      </c>
      <c r="AQ2">
        <v>0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0</v>
      </c>
      <c r="BK2">
        <v>1</v>
      </c>
      <c r="BL2">
        <v>1</v>
      </c>
      <c r="BM2">
        <v>1</v>
      </c>
      <c r="BN2">
        <v>1</v>
      </c>
      <c r="BO2">
        <v>1</v>
      </c>
      <c r="BP2" s="14">
        <f t="shared" ref="BP2:BP33" si="1">SUM(AL2:BO2)</f>
        <v>26</v>
      </c>
      <c r="BQ2">
        <v>0</v>
      </c>
      <c r="BR2">
        <v>0</v>
      </c>
      <c r="BS2">
        <v>1</v>
      </c>
      <c r="BT2">
        <v>0</v>
      </c>
      <c r="BU2">
        <v>1</v>
      </c>
      <c r="BV2">
        <v>1</v>
      </c>
      <c r="BW2">
        <v>1</v>
      </c>
      <c r="BX2">
        <v>1</v>
      </c>
      <c r="BY2">
        <v>1</v>
      </c>
      <c r="BZ2">
        <v>1</v>
      </c>
      <c r="CA2">
        <v>1</v>
      </c>
      <c r="CB2">
        <v>0</v>
      </c>
      <c r="CC2">
        <v>0</v>
      </c>
      <c r="CD2">
        <v>1</v>
      </c>
      <c r="CE2">
        <v>0</v>
      </c>
      <c r="CF2">
        <v>0</v>
      </c>
      <c r="CG2">
        <v>0</v>
      </c>
      <c r="CH2">
        <v>1</v>
      </c>
      <c r="CI2">
        <v>1</v>
      </c>
      <c r="CJ2">
        <v>1</v>
      </c>
      <c r="CK2">
        <v>0</v>
      </c>
      <c r="CL2">
        <v>1</v>
      </c>
      <c r="CM2">
        <v>0</v>
      </c>
      <c r="CN2">
        <v>1</v>
      </c>
      <c r="CO2">
        <v>1</v>
      </c>
      <c r="CP2">
        <v>1</v>
      </c>
      <c r="CQ2">
        <v>1</v>
      </c>
      <c r="CR2">
        <v>1</v>
      </c>
      <c r="CS2">
        <v>1</v>
      </c>
      <c r="CT2">
        <v>1</v>
      </c>
      <c r="CU2" s="14">
        <f t="shared" ref="CU2:CU33" si="2">SUM(BQ2:CT2)</f>
        <v>20</v>
      </c>
      <c r="CV2" s="1">
        <v>1</v>
      </c>
      <c r="CW2" s="1">
        <v>1</v>
      </c>
      <c r="CX2" s="1">
        <v>5</v>
      </c>
      <c r="CY2" s="1">
        <v>2</v>
      </c>
      <c r="CZ2" s="1">
        <v>3</v>
      </c>
      <c r="DA2" s="1">
        <v>3</v>
      </c>
      <c r="DB2" s="1">
        <v>2</v>
      </c>
      <c r="DC2" s="1">
        <v>3</v>
      </c>
      <c r="DD2" s="1">
        <v>1</v>
      </c>
      <c r="DE2" s="1">
        <v>1</v>
      </c>
      <c r="DF2" s="14">
        <f t="shared" ref="DF2:DF33" si="3">AVERAGE(CV2:DE2)</f>
        <v>2.2000000000000002</v>
      </c>
    </row>
    <row r="3" spans="1:110">
      <c r="A3">
        <v>1</v>
      </c>
      <c r="B3" s="1" t="s">
        <v>261</v>
      </c>
      <c r="C3" s="1">
        <v>1</v>
      </c>
      <c r="D3" s="10">
        <v>19</v>
      </c>
      <c r="E3" s="1" t="s">
        <v>264</v>
      </c>
      <c r="F3" s="1">
        <v>0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0</v>
      </c>
      <c r="P3">
        <v>1</v>
      </c>
      <c r="Q3">
        <v>1</v>
      </c>
      <c r="R3">
        <v>1</v>
      </c>
      <c r="S3">
        <v>1</v>
      </c>
      <c r="T3">
        <v>1</v>
      </c>
      <c r="U3">
        <v>0</v>
      </c>
      <c r="V3">
        <v>1</v>
      </c>
      <c r="W3">
        <v>1</v>
      </c>
      <c r="X3">
        <v>1</v>
      </c>
      <c r="Y3">
        <v>1</v>
      </c>
      <c r="Z3">
        <v>1</v>
      </c>
      <c r="AA3">
        <v>0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 s="14">
        <f t="shared" si="0"/>
        <v>27</v>
      </c>
      <c r="AL3">
        <v>1</v>
      </c>
      <c r="AM3">
        <v>0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0</v>
      </c>
      <c r="BK3">
        <v>1</v>
      </c>
      <c r="BL3">
        <v>1</v>
      </c>
      <c r="BM3">
        <v>1</v>
      </c>
      <c r="BN3">
        <v>1</v>
      </c>
      <c r="BO3">
        <v>1</v>
      </c>
      <c r="BP3" s="14">
        <f t="shared" si="1"/>
        <v>28</v>
      </c>
      <c r="BQ3">
        <v>1</v>
      </c>
      <c r="BR3">
        <v>1</v>
      </c>
      <c r="BS3">
        <v>1</v>
      </c>
      <c r="BT3">
        <v>1</v>
      </c>
      <c r="BU3">
        <v>1</v>
      </c>
      <c r="BV3">
        <v>0</v>
      </c>
      <c r="BW3">
        <v>1</v>
      </c>
      <c r="BX3">
        <v>1</v>
      </c>
      <c r="BY3">
        <v>1</v>
      </c>
      <c r="BZ3">
        <v>1</v>
      </c>
      <c r="CA3">
        <v>1</v>
      </c>
      <c r="CB3">
        <v>0</v>
      </c>
      <c r="CC3">
        <v>1</v>
      </c>
      <c r="CD3">
        <v>1</v>
      </c>
      <c r="CE3">
        <v>1</v>
      </c>
      <c r="CF3">
        <v>0</v>
      </c>
      <c r="CG3">
        <v>0</v>
      </c>
      <c r="CH3">
        <v>1</v>
      </c>
      <c r="CI3">
        <v>1</v>
      </c>
      <c r="CJ3">
        <v>1</v>
      </c>
      <c r="CK3">
        <v>1</v>
      </c>
      <c r="CL3">
        <v>1</v>
      </c>
      <c r="CM3">
        <v>1</v>
      </c>
      <c r="CN3">
        <v>0</v>
      </c>
      <c r="CO3">
        <v>1</v>
      </c>
      <c r="CP3">
        <v>0</v>
      </c>
      <c r="CQ3">
        <v>1</v>
      </c>
      <c r="CR3">
        <v>1</v>
      </c>
      <c r="CS3">
        <v>1</v>
      </c>
      <c r="CT3">
        <v>1</v>
      </c>
      <c r="CU3" s="14">
        <f t="shared" si="2"/>
        <v>24</v>
      </c>
      <c r="CV3" s="1">
        <v>1</v>
      </c>
      <c r="CW3" s="1">
        <v>3</v>
      </c>
      <c r="CX3" s="1">
        <v>2</v>
      </c>
      <c r="CY3" s="1">
        <v>3</v>
      </c>
      <c r="CZ3" s="1">
        <v>4</v>
      </c>
      <c r="DA3" s="1">
        <v>2</v>
      </c>
      <c r="DB3" s="1">
        <v>2</v>
      </c>
      <c r="DC3" s="1">
        <v>3</v>
      </c>
      <c r="DD3" s="1">
        <v>4</v>
      </c>
      <c r="DE3" s="1">
        <v>1</v>
      </c>
      <c r="DF3" s="14">
        <f t="shared" si="3"/>
        <v>2.5</v>
      </c>
    </row>
    <row r="4" spans="1:110">
      <c r="A4">
        <v>25</v>
      </c>
      <c r="B4" s="1" t="s">
        <v>261</v>
      </c>
      <c r="C4" s="1">
        <v>2</v>
      </c>
      <c r="D4" s="10">
        <v>19</v>
      </c>
      <c r="E4" s="1" t="s">
        <v>264</v>
      </c>
      <c r="F4" s="1">
        <v>0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0</v>
      </c>
      <c r="S4">
        <v>1</v>
      </c>
      <c r="T4">
        <v>1</v>
      </c>
      <c r="U4">
        <v>0</v>
      </c>
      <c r="V4">
        <v>1</v>
      </c>
      <c r="W4">
        <v>1</v>
      </c>
      <c r="X4">
        <v>1</v>
      </c>
      <c r="Y4">
        <v>1</v>
      </c>
      <c r="Z4">
        <v>1</v>
      </c>
      <c r="AA4">
        <v>0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 s="14">
        <f t="shared" si="0"/>
        <v>27</v>
      </c>
      <c r="AL4">
        <v>1</v>
      </c>
      <c r="AM4">
        <v>0</v>
      </c>
      <c r="AN4">
        <v>1</v>
      </c>
      <c r="AO4">
        <v>1</v>
      </c>
      <c r="AP4">
        <v>1</v>
      </c>
      <c r="AQ4">
        <v>0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>
        <v>1</v>
      </c>
      <c r="AY4">
        <v>1</v>
      </c>
      <c r="AZ4">
        <v>1</v>
      </c>
      <c r="BA4">
        <v>1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1</v>
      </c>
      <c r="BO4">
        <v>1</v>
      </c>
      <c r="BP4" s="14">
        <f t="shared" si="1"/>
        <v>28</v>
      </c>
      <c r="BQ4">
        <v>1</v>
      </c>
      <c r="BR4">
        <v>1</v>
      </c>
      <c r="BS4">
        <v>1</v>
      </c>
      <c r="BT4">
        <v>1</v>
      </c>
      <c r="BU4">
        <v>1</v>
      </c>
      <c r="BV4">
        <v>1</v>
      </c>
      <c r="BW4">
        <v>1</v>
      </c>
      <c r="BX4">
        <v>1</v>
      </c>
      <c r="BY4">
        <v>1</v>
      </c>
      <c r="BZ4">
        <v>1</v>
      </c>
      <c r="CA4">
        <v>1</v>
      </c>
      <c r="CB4">
        <v>0</v>
      </c>
      <c r="CC4">
        <v>1</v>
      </c>
      <c r="CD4">
        <v>1</v>
      </c>
      <c r="CE4">
        <v>1</v>
      </c>
      <c r="CF4">
        <v>1</v>
      </c>
      <c r="CG4">
        <v>1</v>
      </c>
      <c r="CH4">
        <v>1</v>
      </c>
      <c r="CI4">
        <v>1</v>
      </c>
      <c r="CJ4">
        <v>1</v>
      </c>
      <c r="CK4">
        <v>1</v>
      </c>
      <c r="CL4">
        <v>1</v>
      </c>
      <c r="CM4">
        <v>1</v>
      </c>
      <c r="CN4">
        <v>1</v>
      </c>
      <c r="CO4">
        <v>1</v>
      </c>
      <c r="CP4">
        <v>1</v>
      </c>
      <c r="CQ4">
        <v>1</v>
      </c>
      <c r="CR4">
        <v>1</v>
      </c>
      <c r="CS4">
        <v>0</v>
      </c>
      <c r="CT4">
        <v>1</v>
      </c>
      <c r="CU4" s="14">
        <f t="shared" si="2"/>
        <v>28</v>
      </c>
      <c r="CV4" s="1">
        <v>5</v>
      </c>
      <c r="CW4" s="1">
        <v>5</v>
      </c>
      <c r="CX4" s="1">
        <v>5</v>
      </c>
      <c r="CY4" s="1">
        <v>5</v>
      </c>
      <c r="CZ4" s="1">
        <v>4</v>
      </c>
      <c r="DA4" s="1">
        <v>4</v>
      </c>
      <c r="DB4" s="1">
        <v>2</v>
      </c>
      <c r="DC4" s="1">
        <v>3</v>
      </c>
      <c r="DD4" s="1">
        <v>4</v>
      </c>
      <c r="DE4" s="1">
        <v>1</v>
      </c>
      <c r="DF4" s="14">
        <f t="shared" si="3"/>
        <v>3.8</v>
      </c>
    </row>
    <row r="5" spans="1:110">
      <c r="A5">
        <v>63</v>
      </c>
      <c r="B5" s="1" t="s">
        <v>261</v>
      </c>
      <c r="C5" s="1">
        <v>2</v>
      </c>
      <c r="D5" s="10">
        <v>18</v>
      </c>
      <c r="E5" s="1" t="s">
        <v>266</v>
      </c>
      <c r="F5" s="1">
        <v>0</v>
      </c>
      <c r="G5">
        <v>1</v>
      </c>
      <c r="H5">
        <v>1</v>
      </c>
      <c r="I5">
        <v>1</v>
      </c>
      <c r="J5">
        <v>0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0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0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 s="14">
        <f t="shared" si="0"/>
        <v>27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0</v>
      </c>
      <c r="BI5">
        <v>1</v>
      </c>
      <c r="BJ5">
        <v>0</v>
      </c>
      <c r="BK5">
        <v>1</v>
      </c>
      <c r="BL5">
        <v>1</v>
      </c>
      <c r="BM5">
        <v>1</v>
      </c>
      <c r="BN5">
        <v>1</v>
      </c>
      <c r="BO5">
        <v>1</v>
      </c>
      <c r="BP5" s="14">
        <f t="shared" si="1"/>
        <v>28</v>
      </c>
      <c r="BQ5">
        <v>1</v>
      </c>
      <c r="BR5">
        <v>1</v>
      </c>
      <c r="BS5">
        <v>1</v>
      </c>
      <c r="BT5">
        <v>1</v>
      </c>
      <c r="BU5">
        <v>1</v>
      </c>
      <c r="BV5">
        <v>0</v>
      </c>
      <c r="BW5">
        <v>1</v>
      </c>
      <c r="BX5">
        <v>1</v>
      </c>
      <c r="BY5">
        <v>1</v>
      </c>
      <c r="BZ5">
        <v>1</v>
      </c>
      <c r="CA5">
        <v>1</v>
      </c>
      <c r="CB5">
        <v>0</v>
      </c>
      <c r="CC5">
        <v>1</v>
      </c>
      <c r="CD5">
        <v>1</v>
      </c>
      <c r="CE5">
        <v>1</v>
      </c>
      <c r="CF5">
        <v>0</v>
      </c>
      <c r="CG5">
        <v>0</v>
      </c>
      <c r="CH5">
        <v>1</v>
      </c>
      <c r="CI5">
        <v>1</v>
      </c>
      <c r="CJ5">
        <v>1</v>
      </c>
      <c r="CK5">
        <v>1</v>
      </c>
      <c r="CL5">
        <v>1</v>
      </c>
      <c r="CM5">
        <v>1</v>
      </c>
      <c r="CN5">
        <v>1</v>
      </c>
      <c r="CO5">
        <v>1</v>
      </c>
      <c r="CP5">
        <v>0</v>
      </c>
      <c r="CQ5">
        <v>1</v>
      </c>
      <c r="CR5">
        <v>0</v>
      </c>
      <c r="CS5">
        <v>1</v>
      </c>
      <c r="CT5">
        <v>1</v>
      </c>
      <c r="CU5" s="14">
        <f t="shared" si="2"/>
        <v>24</v>
      </c>
      <c r="CV5" s="1">
        <v>2</v>
      </c>
      <c r="CW5" s="1">
        <v>4</v>
      </c>
      <c r="CX5" s="1">
        <v>5</v>
      </c>
      <c r="CY5" s="1">
        <v>1</v>
      </c>
      <c r="CZ5" s="1">
        <v>3</v>
      </c>
      <c r="DA5" s="1">
        <v>3</v>
      </c>
      <c r="DB5" s="1">
        <v>1</v>
      </c>
      <c r="DC5" s="1">
        <v>3</v>
      </c>
      <c r="DD5" s="1">
        <v>3</v>
      </c>
      <c r="DE5" s="1">
        <v>1</v>
      </c>
      <c r="DF5" s="14">
        <f t="shared" si="3"/>
        <v>2.6</v>
      </c>
    </row>
    <row r="6" spans="1:110">
      <c r="A6">
        <v>71</v>
      </c>
      <c r="B6" s="1" t="s">
        <v>261</v>
      </c>
      <c r="C6" s="1">
        <v>2</v>
      </c>
      <c r="D6" s="10">
        <v>18</v>
      </c>
      <c r="E6" s="1" t="s">
        <v>266</v>
      </c>
      <c r="F6" s="1">
        <v>0</v>
      </c>
      <c r="G6">
        <v>1</v>
      </c>
      <c r="H6">
        <v>1</v>
      </c>
      <c r="I6">
        <v>0</v>
      </c>
      <c r="J6">
        <v>1</v>
      </c>
      <c r="K6">
        <v>1</v>
      </c>
      <c r="L6">
        <v>1</v>
      </c>
      <c r="M6">
        <v>1</v>
      </c>
      <c r="N6">
        <v>0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0</v>
      </c>
      <c r="V6">
        <v>1</v>
      </c>
      <c r="W6">
        <v>1</v>
      </c>
      <c r="X6">
        <v>1</v>
      </c>
      <c r="Y6">
        <v>0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 s="14">
        <f t="shared" si="0"/>
        <v>26</v>
      </c>
      <c r="AL6">
        <v>1</v>
      </c>
      <c r="AM6">
        <v>0</v>
      </c>
      <c r="AN6">
        <v>1</v>
      </c>
      <c r="AO6">
        <v>1</v>
      </c>
      <c r="AP6">
        <v>0</v>
      </c>
      <c r="AQ6">
        <v>0</v>
      </c>
      <c r="AR6">
        <v>1</v>
      </c>
      <c r="AS6">
        <v>1</v>
      </c>
      <c r="AT6">
        <v>1</v>
      </c>
      <c r="AU6">
        <v>1</v>
      </c>
      <c r="AV6">
        <v>0</v>
      </c>
      <c r="AW6">
        <v>1</v>
      </c>
      <c r="AX6">
        <v>1</v>
      </c>
      <c r="AY6">
        <v>0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0</v>
      </c>
      <c r="BK6">
        <v>1</v>
      </c>
      <c r="BL6">
        <v>1</v>
      </c>
      <c r="BM6">
        <v>1</v>
      </c>
      <c r="BN6">
        <v>1</v>
      </c>
      <c r="BO6">
        <v>1</v>
      </c>
      <c r="BP6" s="14">
        <f t="shared" si="1"/>
        <v>24</v>
      </c>
      <c r="BQ6">
        <v>1</v>
      </c>
      <c r="BR6">
        <v>1</v>
      </c>
      <c r="BS6">
        <v>1</v>
      </c>
      <c r="BT6">
        <v>1</v>
      </c>
      <c r="BU6">
        <v>0</v>
      </c>
      <c r="BV6">
        <v>0</v>
      </c>
      <c r="BW6">
        <v>0</v>
      </c>
      <c r="BX6">
        <v>1</v>
      </c>
      <c r="BY6">
        <v>1</v>
      </c>
      <c r="BZ6">
        <v>1</v>
      </c>
      <c r="CA6">
        <v>1</v>
      </c>
      <c r="CB6">
        <v>0</v>
      </c>
      <c r="CC6">
        <v>0</v>
      </c>
      <c r="CD6">
        <v>1</v>
      </c>
      <c r="CE6">
        <v>1</v>
      </c>
      <c r="CF6">
        <v>0</v>
      </c>
      <c r="CG6">
        <v>0</v>
      </c>
      <c r="CH6">
        <v>1</v>
      </c>
      <c r="CI6">
        <v>1</v>
      </c>
      <c r="CJ6">
        <v>1</v>
      </c>
      <c r="CK6">
        <v>1</v>
      </c>
      <c r="CL6">
        <v>1</v>
      </c>
      <c r="CM6">
        <v>0</v>
      </c>
      <c r="CN6">
        <v>0</v>
      </c>
      <c r="CO6">
        <v>1</v>
      </c>
      <c r="CP6">
        <v>0</v>
      </c>
      <c r="CQ6">
        <v>1</v>
      </c>
      <c r="CR6">
        <v>0</v>
      </c>
      <c r="CS6">
        <v>0</v>
      </c>
      <c r="CT6">
        <v>1</v>
      </c>
      <c r="CU6" s="14">
        <f t="shared" si="2"/>
        <v>18</v>
      </c>
      <c r="CV6" s="1">
        <v>1</v>
      </c>
      <c r="CW6" s="1">
        <v>3</v>
      </c>
      <c r="CX6" s="1">
        <v>5</v>
      </c>
      <c r="CY6" s="1">
        <v>1</v>
      </c>
      <c r="CZ6" s="1">
        <v>3</v>
      </c>
      <c r="DA6" s="1">
        <v>3</v>
      </c>
      <c r="DB6" s="1">
        <v>2</v>
      </c>
      <c r="DC6" s="1">
        <v>3</v>
      </c>
      <c r="DD6" s="1">
        <v>2</v>
      </c>
      <c r="DE6" s="1">
        <v>1</v>
      </c>
      <c r="DF6" s="14">
        <f t="shared" si="3"/>
        <v>2.4</v>
      </c>
    </row>
    <row r="7" spans="1:110">
      <c r="A7">
        <v>72</v>
      </c>
      <c r="B7" s="1" t="s">
        <v>261</v>
      </c>
      <c r="C7" s="1">
        <v>1</v>
      </c>
      <c r="D7" s="10">
        <v>19</v>
      </c>
      <c r="E7" s="1" t="s">
        <v>266</v>
      </c>
      <c r="F7" s="1">
        <v>0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0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0</v>
      </c>
      <c r="AG7">
        <v>0</v>
      </c>
      <c r="AH7">
        <v>1</v>
      </c>
      <c r="AI7">
        <v>0</v>
      </c>
      <c r="AJ7">
        <v>1</v>
      </c>
      <c r="AK7" s="14">
        <f t="shared" si="0"/>
        <v>26</v>
      </c>
      <c r="AL7">
        <v>1</v>
      </c>
      <c r="AM7">
        <v>0</v>
      </c>
      <c r="AN7">
        <v>1</v>
      </c>
      <c r="AO7">
        <v>1</v>
      </c>
      <c r="AP7">
        <v>1</v>
      </c>
      <c r="AQ7">
        <v>0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0</v>
      </c>
      <c r="BI7">
        <v>1</v>
      </c>
      <c r="BJ7">
        <v>0</v>
      </c>
      <c r="BK7">
        <v>1</v>
      </c>
      <c r="BL7">
        <v>1</v>
      </c>
      <c r="BM7">
        <v>1</v>
      </c>
      <c r="BN7">
        <v>1</v>
      </c>
      <c r="BO7">
        <v>1</v>
      </c>
      <c r="BP7" s="14">
        <f t="shared" si="1"/>
        <v>26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0</v>
      </c>
      <c r="CC7">
        <v>0</v>
      </c>
      <c r="CD7">
        <v>1</v>
      </c>
      <c r="CE7">
        <v>1</v>
      </c>
      <c r="CF7">
        <v>0</v>
      </c>
      <c r="CG7">
        <v>1</v>
      </c>
      <c r="CH7">
        <v>1</v>
      </c>
      <c r="CI7">
        <v>1</v>
      </c>
      <c r="CJ7">
        <v>1</v>
      </c>
      <c r="CK7">
        <v>1</v>
      </c>
      <c r="CL7">
        <v>1</v>
      </c>
      <c r="CM7">
        <v>1</v>
      </c>
      <c r="CN7">
        <v>1</v>
      </c>
      <c r="CO7">
        <v>1</v>
      </c>
      <c r="CP7">
        <v>1</v>
      </c>
      <c r="CQ7">
        <v>0</v>
      </c>
      <c r="CR7">
        <v>0</v>
      </c>
      <c r="CS7">
        <v>0</v>
      </c>
      <c r="CT7">
        <v>1</v>
      </c>
      <c r="CU7" s="14">
        <f t="shared" si="2"/>
        <v>24</v>
      </c>
      <c r="CV7" s="1">
        <v>1</v>
      </c>
      <c r="CW7" s="1">
        <v>5</v>
      </c>
      <c r="CX7" s="1">
        <v>5</v>
      </c>
      <c r="CY7" s="1">
        <v>3</v>
      </c>
      <c r="CZ7" s="1">
        <v>3</v>
      </c>
      <c r="DA7" s="1">
        <v>4</v>
      </c>
      <c r="DB7" s="1">
        <v>2</v>
      </c>
      <c r="DC7" s="1">
        <v>1</v>
      </c>
      <c r="DD7" s="1">
        <v>3</v>
      </c>
      <c r="DE7" s="1">
        <v>1</v>
      </c>
      <c r="DF7" s="14">
        <f t="shared" si="3"/>
        <v>2.8</v>
      </c>
    </row>
    <row r="8" spans="1:110">
      <c r="A8">
        <v>37</v>
      </c>
      <c r="B8" s="1" t="s">
        <v>261</v>
      </c>
      <c r="C8" s="1">
        <v>2</v>
      </c>
      <c r="D8" s="10">
        <v>18</v>
      </c>
      <c r="E8" s="1" t="s">
        <v>264</v>
      </c>
      <c r="F8" s="1"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0</v>
      </c>
      <c r="O8">
        <v>0</v>
      </c>
      <c r="P8">
        <v>1</v>
      </c>
      <c r="Q8">
        <v>1</v>
      </c>
      <c r="R8">
        <v>1</v>
      </c>
      <c r="S8">
        <v>1</v>
      </c>
      <c r="T8">
        <v>1</v>
      </c>
      <c r="U8">
        <v>0</v>
      </c>
      <c r="V8">
        <v>1</v>
      </c>
      <c r="W8">
        <v>0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0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 s="14">
        <f t="shared" si="0"/>
        <v>25</v>
      </c>
      <c r="AL8">
        <v>1</v>
      </c>
      <c r="AM8">
        <v>0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v>1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0</v>
      </c>
      <c r="BI8">
        <v>1</v>
      </c>
      <c r="BJ8">
        <v>1</v>
      </c>
      <c r="BK8">
        <v>1</v>
      </c>
      <c r="BL8">
        <v>1</v>
      </c>
      <c r="BM8">
        <v>1</v>
      </c>
      <c r="BN8">
        <v>1</v>
      </c>
      <c r="BO8">
        <v>1</v>
      </c>
      <c r="BP8" s="14">
        <f t="shared" si="1"/>
        <v>28</v>
      </c>
      <c r="BQ8">
        <v>1</v>
      </c>
      <c r="BR8">
        <v>0</v>
      </c>
      <c r="BS8">
        <v>1</v>
      </c>
      <c r="BT8">
        <v>1</v>
      </c>
      <c r="BU8">
        <v>0</v>
      </c>
      <c r="BV8">
        <v>0</v>
      </c>
      <c r="BW8">
        <v>1</v>
      </c>
      <c r="BX8">
        <v>1</v>
      </c>
      <c r="BY8">
        <v>1</v>
      </c>
      <c r="BZ8">
        <v>1</v>
      </c>
      <c r="CA8">
        <v>1</v>
      </c>
      <c r="CB8">
        <v>1</v>
      </c>
      <c r="CC8">
        <v>0</v>
      </c>
      <c r="CD8">
        <v>1</v>
      </c>
      <c r="CE8">
        <v>1</v>
      </c>
      <c r="CF8">
        <v>0</v>
      </c>
      <c r="CG8">
        <v>0</v>
      </c>
      <c r="CH8">
        <v>1</v>
      </c>
      <c r="CI8">
        <v>1</v>
      </c>
      <c r="CJ8">
        <v>1</v>
      </c>
      <c r="CK8">
        <v>0</v>
      </c>
      <c r="CL8">
        <v>1</v>
      </c>
      <c r="CM8">
        <v>0</v>
      </c>
      <c r="CN8">
        <v>0</v>
      </c>
      <c r="CO8">
        <v>1</v>
      </c>
      <c r="CP8">
        <v>0</v>
      </c>
      <c r="CQ8">
        <v>0</v>
      </c>
      <c r="CR8">
        <v>0</v>
      </c>
      <c r="CS8">
        <v>1</v>
      </c>
      <c r="CT8">
        <v>1</v>
      </c>
      <c r="CU8" s="14">
        <f t="shared" si="2"/>
        <v>18</v>
      </c>
      <c r="CV8" s="1">
        <v>1</v>
      </c>
      <c r="CW8" s="1">
        <v>5</v>
      </c>
      <c r="CX8" s="1">
        <v>5</v>
      </c>
      <c r="CY8" s="1">
        <v>1</v>
      </c>
      <c r="CZ8" s="1">
        <v>4</v>
      </c>
      <c r="DA8" s="1">
        <v>3</v>
      </c>
      <c r="DB8" s="1">
        <v>1</v>
      </c>
      <c r="DC8" s="1">
        <v>3</v>
      </c>
      <c r="DD8" s="1">
        <v>2</v>
      </c>
      <c r="DE8" s="1">
        <v>1</v>
      </c>
      <c r="DF8" s="14">
        <f t="shared" si="3"/>
        <v>2.6</v>
      </c>
    </row>
    <row r="9" spans="1:110">
      <c r="A9">
        <v>58</v>
      </c>
      <c r="B9" s="1" t="s">
        <v>261</v>
      </c>
      <c r="C9" s="1">
        <v>1</v>
      </c>
      <c r="D9" s="10">
        <v>19</v>
      </c>
      <c r="E9" s="1" t="s">
        <v>266</v>
      </c>
      <c r="F9" s="1">
        <v>0</v>
      </c>
      <c r="G9">
        <v>0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0</v>
      </c>
      <c r="P9">
        <v>1</v>
      </c>
      <c r="Q9">
        <v>1</v>
      </c>
      <c r="R9">
        <v>1</v>
      </c>
      <c r="S9">
        <v>0</v>
      </c>
      <c r="T9">
        <v>1</v>
      </c>
      <c r="U9">
        <v>0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0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 s="14">
        <f t="shared" si="0"/>
        <v>25</v>
      </c>
      <c r="AL9">
        <v>1</v>
      </c>
      <c r="AM9">
        <v>0</v>
      </c>
      <c r="AN9">
        <v>1</v>
      </c>
      <c r="AO9">
        <v>1</v>
      </c>
      <c r="AP9">
        <v>0</v>
      </c>
      <c r="AQ9">
        <v>1</v>
      </c>
      <c r="AR9">
        <v>1</v>
      </c>
      <c r="AS9">
        <v>1</v>
      </c>
      <c r="AT9">
        <v>1</v>
      </c>
      <c r="AU9">
        <v>0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0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  <c r="BO9">
        <v>1</v>
      </c>
      <c r="BP9" s="14">
        <f t="shared" si="1"/>
        <v>26</v>
      </c>
      <c r="BQ9">
        <v>1</v>
      </c>
      <c r="BR9">
        <v>1</v>
      </c>
      <c r="BS9">
        <v>0</v>
      </c>
      <c r="BT9">
        <v>0</v>
      </c>
      <c r="BU9">
        <v>0</v>
      </c>
      <c r="BV9">
        <v>1</v>
      </c>
      <c r="BW9">
        <v>0</v>
      </c>
      <c r="BX9">
        <v>1</v>
      </c>
      <c r="BY9">
        <v>1</v>
      </c>
      <c r="BZ9">
        <v>1</v>
      </c>
      <c r="CA9">
        <v>1</v>
      </c>
      <c r="CB9">
        <v>0</v>
      </c>
      <c r="CC9">
        <v>0</v>
      </c>
      <c r="CD9">
        <v>1</v>
      </c>
      <c r="CE9">
        <v>1</v>
      </c>
      <c r="CF9">
        <v>0</v>
      </c>
      <c r="CG9">
        <v>0</v>
      </c>
      <c r="CH9">
        <v>1</v>
      </c>
      <c r="CI9">
        <v>0</v>
      </c>
      <c r="CJ9">
        <v>0</v>
      </c>
      <c r="CK9">
        <v>1</v>
      </c>
      <c r="CL9">
        <v>0</v>
      </c>
      <c r="CM9">
        <v>0</v>
      </c>
      <c r="CN9">
        <v>0</v>
      </c>
      <c r="CO9">
        <v>1</v>
      </c>
      <c r="CP9">
        <v>0</v>
      </c>
      <c r="CQ9">
        <v>1</v>
      </c>
      <c r="CR9">
        <v>0</v>
      </c>
      <c r="CS9">
        <v>1</v>
      </c>
      <c r="CT9">
        <v>1</v>
      </c>
      <c r="CU9" s="14">
        <f t="shared" si="2"/>
        <v>15</v>
      </c>
      <c r="CV9" s="1">
        <v>2</v>
      </c>
      <c r="CW9" s="1">
        <v>4</v>
      </c>
      <c r="CX9" s="1">
        <v>4</v>
      </c>
      <c r="CY9" s="1">
        <v>1</v>
      </c>
      <c r="CZ9" s="1">
        <v>4</v>
      </c>
      <c r="DA9" s="1">
        <v>3</v>
      </c>
      <c r="DB9" s="1">
        <v>1</v>
      </c>
      <c r="DC9" s="1">
        <v>3</v>
      </c>
      <c r="DD9" s="1">
        <v>4</v>
      </c>
      <c r="DE9" s="1">
        <v>1</v>
      </c>
      <c r="DF9" s="14">
        <f t="shared" si="3"/>
        <v>2.7</v>
      </c>
    </row>
    <row r="10" spans="1:110">
      <c r="A10">
        <v>3</v>
      </c>
      <c r="B10" s="1" t="s">
        <v>261</v>
      </c>
      <c r="C10" s="1">
        <v>1</v>
      </c>
      <c r="D10" s="10">
        <v>18</v>
      </c>
      <c r="E10" s="1" t="s">
        <v>264</v>
      </c>
      <c r="F10" s="1"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0</v>
      </c>
      <c r="Q10">
        <v>1</v>
      </c>
      <c r="R10">
        <v>1</v>
      </c>
      <c r="S10">
        <v>1</v>
      </c>
      <c r="T10">
        <v>0</v>
      </c>
      <c r="U10">
        <v>0</v>
      </c>
      <c r="V10">
        <v>1</v>
      </c>
      <c r="W10">
        <v>0</v>
      </c>
      <c r="X10">
        <v>1</v>
      </c>
      <c r="Y10">
        <v>1</v>
      </c>
      <c r="Z10">
        <v>1</v>
      </c>
      <c r="AA10">
        <v>0</v>
      </c>
      <c r="AB10">
        <v>1</v>
      </c>
      <c r="AC10">
        <v>1</v>
      </c>
      <c r="AD10">
        <v>0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 s="14">
        <f t="shared" si="0"/>
        <v>24</v>
      </c>
      <c r="AL10">
        <v>0</v>
      </c>
      <c r="AM10">
        <v>0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0</v>
      </c>
      <c r="BK10">
        <v>1</v>
      </c>
      <c r="BL10">
        <v>1</v>
      </c>
      <c r="BM10">
        <v>1</v>
      </c>
      <c r="BN10">
        <v>1</v>
      </c>
      <c r="BO10">
        <v>1</v>
      </c>
      <c r="BP10" s="14">
        <f t="shared" si="1"/>
        <v>27</v>
      </c>
      <c r="BQ10">
        <v>1</v>
      </c>
      <c r="BR10">
        <v>0</v>
      </c>
      <c r="BS10">
        <v>0</v>
      </c>
      <c r="BT10">
        <v>1</v>
      </c>
      <c r="BU10">
        <v>1</v>
      </c>
      <c r="BV10">
        <v>1</v>
      </c>
      <c r="BW10">
        <v>1</v>
      </c>
      <c r="BX10">
        <v>1</v>
      </c>
      <c r="BY10">
        <v>1</v>
      </c>
      <c r="BZ10">
        <v>1</v>
      </c>
      <c r="CA10">
        <v>1</v>
      </c>
      <c r="CB10">
        <v>0</v>
      </c>
      <c r="CC10">
        <v>1</v>
      </c>
      <c r="CD10">
        <v>1</v>
      </c>
      <c r="CE10">
        <v>1</v>
      </c>
      <c r="CF10">
        <v>0</v>
      </c>
      <c r="CG10">
        <v>0</v>
      </c>
      <c r="CH10">
        <v>1</v>
      </c>
      <c r="CI10">
        <v>1</v>
      </c>
      <c r="CJ10">
        <v>1</v>
      </c>
      <c r="CK10">
        <v>1</v>
      </c>
      <c r="CL10">
        <v>1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0</v>
      </c>
      <c r="CS10">
        <v>1</v>
      </c>
      <c r="CT10">
        <v>1</v>
      </c>
      <c r="CU10" s="14">
        <f t="shared" si="2"/>
        <v>24</v>
      </c>
      <c r="CV10" s="1">
        <v>5</v>
      </c>
      <c r="CW10" s="1">
        <v>3</v>
      </c>
      <c r="CX10" s="1">
        <v>5</v>
      </c>
      <c r="CY10" s="1">
        <v>5</v>
      </c>
      <c r="CZ10" s="1">
        <v>3</v>
      </c>
      <c r="DA10" s="1">
        <v>3</v>
      </c>
      <c r="DB10" s="1">
        <v>3</v>
      </c>
      <c r="DC10" s="1">
        <v>3</v>
      </c>
      <c r="DD10" s="1">
        <v>5</v>
      </c>
      <c r="DE10" s="1">
        <v>1</v>
      </c>
      <c r="DF10" s="14">
        <f t="shared" si="3"/>
        <v>3.6</v>
      </c>
    </row>
    <row r="11" spans="1:110">
      <c r="A11">
        <v>29</v>
      </c>
      <c r="B11" s="1" t="s">
        <v>261</v>
      </c>
      <c r="C11" s="1">
        <v>2</v>
      </c>
      <c r="D11" s="10">
        <v>20</v>
      </c>
      <c r="E11" s="1" t="s">
        <v>264</v>
      </c>
      <c r="F11" s="1">
        <v>0</v>
      </c>
      <c r="G11">
        <v>0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0</v>
      </c>
      <c r="P11">
        <v>1</v>
      </c>
      <c r="Q11">
        <v>1</v>
      </c>
      <c r="R11">
        <v>1</v>
      </c>
      <c r="S11">
        <v>1</v>
      </c>
      <c r="T11">
        <v>1</v>
      </c>
      <c r="U11">
        <v>0</v>
      </c>
      <c r="V11">
        <v>1</v>
      </c>
      <c r="W11">
        <v>1</v>
      </c>
      <c r="X11">
        <v>1</v>
      </c>
      <c r="Y11">
        <v>1</v>
      </c>
      <c r="Z11">
        <v>0</v>
      </c>
      <c r="AA11">
        <v>1</v>
      </c>
      <c r="AB11">
        <v>1</v>
      </c>
      <c r="AC11">
        <v>1</v>
      </c>
      <c r="AD11">
        <v>0</v>
      </c>
      <c r="AE11">
        <v>1</v>
      </c>
      <c r="AF11">
        <v>1</v>
      </c>
      <c r="AG11">
        <v>0</v>
      </c>
      <c r="AH11">
        <v>1</v>
      </c>
      <c r="AI11">
        <v>1</v>
      </c>
      <c r="AJ11">
        <v>1</v>
      </c>
      <c r="AK11" s="14">
        <f t="shared" si="0"/>
        <v>24</v>
      </c>
      <c r="AL11">
        <v>1</v>
      </c>
      <c r="AM11">
        <v>0</v>
      </c>
      <c r="AN11">
        <v>1</v>
      </c>
      <c r="AO11">
        <v>0</v>
      </c>
      <c r="AP11">
        <v>1</v>
      </c>
      <c r="AQ11">
        <v>1</v>
      </c>
      <c r="AR11">
        <v>1</v>
      </c>
      <c r="AS11">
        <v>1</v>
      </c>
      <c r="AT11">
        <v>0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0</v>
      </c>
      <c r="BI11">
        <v>1</v>
      </c>
      <c r="BJ11">
        <v>0</v>
      </c>
      <c r="BK11">
        <v>1</v>
      </c>
      <c r="BL11">
        <v>1</v>
      </c>
      <c r="BM11">
        <v>0</v>
      </c>
      <c r="BN11">
        <v>1</v>
      </c>
      <c r="BO11">
        <v>1</v>
      </c>
      <c r="BP11" s="14">
        <f t="shared" si="1"/>
        <v>24</v>
      </c>
      <c r="BQ11">
        <v>1</v>
      </c>
      <c r="BR11">
        <v>1</v>
      </c>
      <c r="BS11">
        <v>1</v>
      </c>
      <c r="BT11">
        <v>0</v>
      </c>
      <c r="BU11">
        <v>0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0</v>
      </c>
      <c r="CB11">
        <v>0</v>
      </c>
      <c r="CC11">
        <v>1</v>
      </c>
      <c r="CD11">
        <v>1</v>
      </c>
      <c r="CE11">
        <v>1</v>
      </c>
      <c r="CF11">
        <v>0</v>
      </c>
      <c r="CG11">
        <v>1</v>
      </c>
      <c r="CH11">
        <v>1</v>
      </c>
      <c r="CI11">
        <v>1</v>
      </c>
      <c r="CJ11">
        <v>0</v>
      </c>
      <c r="CK11">
        <v>1</v>
      </c>
      <c r="CL11">
        <v>0</v>
      </c>
      <c r="CM11">
        <v>1</v>
      </c>
      <c r="CN11">
        <v>0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0</v>
      </c>
      <c r="CU11" s="14">
        <f t="shared" si="2"/>
        <v>21</v>
      </c>
      <c r="CV11" s="1">
        <v>3</v>
      </c>
      <c r="CW11" s="1">
        <v>1</v>
      </c>
      <c r="CX11" s="1">
        <v>2</v>
      </c>
      <c r="CY11" s="1">
        <v>1</v>
      </c>
      <c r="CZ11" s="1">
        <v>2</v>
      </c>
      <c r="DA11" s="1">
        <v>3</v>
      </c>
      <c r="DB11" s="1">
        <v>1</v>
      </c>
      <c r="DC11" s="1">
        <v>3</v>
      </c>
      <c r="DD11" s="1">
        <v>3</v>
      </c>
      <c r="DE11" s="1">
        <v>1</v>
      </c>
      <c r="DF11" s="14">
        <f t="shared" si="3"/>
        <v>2</v>
      </c>
    </row>
    <row r="12" spans="1:110">
      <c r="A12">
        <v>32</v>
      </c>
      <c r="B12" s="1" t="s">
        <v>261</v>
      </c>
      <c r="C12" s="1">
        <v>2</v>
      </c>
      <c r="D12" s="10">
        <v>18</v>
      </c>
      <c r="E12" s="1" t="s">
        <v>264</v>
      </c>
      <c r="F12" s="1">
        <v>0</v>
      </c>
      <c r="G12">
        <v>1</v>
      </c>
      <c r="H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1</v>
      </c>
      <c r="O12">
        <v>0</v>
      </c>
      <c r="P12">
        <v>1</v>
      </c>
      <c r="Q12">
        <v>1</v>
      </c>
      <c r="R12">
        <v>1</v>
      </c>
      <c r="S12">
        <v>1</v>
      </c>
      <c r="T12">
        <v>1</v>
      </c>
      <c r="U12">
        <v>0</v>
      </c>
      <c r="V12">
        <v>1</v>
      </c>
      <c r="W12">
        <v>0</v>
      </c>
      <c r="X12">
        <v>1</v>
      </c>
      <c r="Y12">
        <v>0</v>
      </c>
      <c r="Z12">
        <v>0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 s="14">
        <f t="shared" si="0"/>
        <v>24</v>
      </c>
      <c r="AL12">
        <v>1</v>
      </c>
      <c r="AM12">
        <v>1</v>
      </c>
      <c r="AN12">
        <v>1</v>
      </c>
      <c r="AO12">
        <v>1</v>
      </c>
      <c r="AP12">
        <v>0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 s="14">
        <f t="shared" si="1"/>
        <v>29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0</v>
      </c>
      <c r="CC12">
        <v>0</v>
      </c>
      <c r="CD12">
        <v>1</v>
      </c>
      <c r="CE12">
        <v>1</v>
      </c>
      <c r="CF12">
        <v>1</v>
      </c>
      <c r="CG12">
        <v>0</v>
      </c>
      <c r="CH12">
        <v>1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0</v>
      </c>
      <c r="CO12">
        <v>1</v>
      </c>
      <c r="CP12">
        <v>1</v>
      </c>
      <c r="CQ12">
        <v>0</v>
      </c>
      <c r="CR12">
        <v>0</v>
      </c>
      <c r="CS12">
        <v>0</v>
      </c>
      <c r="CT12">
        <v>0</v>
      </c>
      <c r="CU12" s="14">
        <f t="shared" si="2"/>
        <v>22</v>
      </c>
      <c r="CV12" s="1">
        <v>2</v>
      </c>
      <c r="CW12" s="1">
        <v>1</v>
      </c>
      <c r="CX12" s="1">
        <v>5</v>
      </c>
      <c r="CY12" s="1">
        <v>1</v>
      </c>
      <c r="CZ12" s="1">
        <v>4</v>
      </c>
      <c r="DA12" s="1">
        <v>2</v>
      </c>
      <c r="DB12" s="1">
        <v>1</v>
      </c>
      <c r="DC12" s="1">
        <v>5</v>
      </c>
      <c r="DD12" s="1">
        <v>4</v>
      </c>
      <c r="DE12" s="1">
        <v>1</v>
      </c>
      <c r="DF12" s="14">
        <f t="shared" si="3"/>
        <v>2.6</v>
      </c>
    </row>
    <row r="13" spans="1:110">
      <c r="A13">
        <v>36</v>
      </c>
      <c r="B13" s="1" t="s">
        <v>261</v>
      </c>
      <c r="C13" s="1">
        <v>2</v>
      </c>
      <c r="D13" s="10">
        <v>18</v>
      </c>
      <c r="E13" s="1" t="s">
        <v>264</v>
      </c>
      <c r="F13" s="1">
        <v>0</v>
      </c>
      <c r="G13">
        <v>0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0</v>
      </c>
      <c r="P13">
        <v>1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W13">
        <v>1</v>
      </c>
      <c r="X13">
        <v>1</v>
      </c>
      <c r="Y13">
        <v>0</v>
      </c>
      <c r="Z13">
        <v>1</v>
      </c>
      <c r="AA13">
        <v>1</v>
      </c>
      <c r="AB13">
        <v>1</v>
      </c>
      <c r="AC13">
        <v>0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 s="14">
        <f t="shared" si="0"/>
        <v>24</v>
      </c>
      <c r="AL13">
        <v>1</v>
      </c>
      <c r="AM13">
        <v>1</v>
      </c>
      <c r="AN13">
        <v>0</v>
      </c>
      <c r="AO13">
        <v>1</v>
      </c>
      <c r="AP13">
        <v>0</v>
      </c>
      <c r="AQ13">
        <v>1</v>
      </c>
      <c r="AR13">
        <v>1</v>
      </c>
      <c r="AS13">
        <v>1</v>
      </c>
      <c r="AT13">
        <v>1</v>
      </c>
      <c r="AU13">
        <v>0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0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 s="14">
        <f t="shared" si="1"/>
        <v>26</v>
      </c>
      <c r="BQ13">
        <v>1</v>
      </c>
      <c r="BR13">
        <v>0</v>
      </c>
      <c r="BS13">
        <v>1</v>
      </c>
      <c r="BT13">
        <v>1</v>
      </c>
      <c r="BU13">
        <v>0</v>
      </c>
      <c r="BV13">
        <v>0</v>
      </c>
      <c r="BW13">
        <v>1</v>
      </c>
      <c r="BX13">
        <v>1</v>
      </c>
      <c r="BY13">
        <v>1</v>
      </c>
      <c r="BZ13">
        <v>1</v>
      </c>
      <c r="CA13">
        <v>0</v>
      </c>
      <c r="CB13">
        <v>1</v>
      </c>
      <c r="CC13">
        <v>1</v>
      </c>
      <c r="CD13">
        <v>1</v>
      </c>
      <c r="CE13">
        <v>1</v>
      </c>
      <c r="CF13">
        <v>0</v>
      </c>
      <c r="CG13">
        <v>0</v>
      </c>
      <c r="CH13">
        <v>1</v>
      </c>
      <c r="CI13">
        <v>0</v>
      </c>
      <c r="CJ13">
        <v>0</v>
      </c>
      <c r="CK13">
        <v>0</v>
      </c>
      <c r="CL13">
        <v>1</v>
      </c>
      <c r="CM13">
        <v>1</v>
      </c>
      <c r="CN13">
        <v>0</v>
      </c>
      <c r="CO13">
        <v>0</v>
      </c>
      <c r="CP13">
        <v>0</v>
      </c>
      <c r="CQ13">
        <v>1</v>
      </c>
      <c r="CR13">
        <v>1</v>
      </c>
      <c r="CS13">
        <v>1</v>
      </c>
      <c r="CT13">
        <v>0</v>
      </c>
      <c r="CU13" s="14">
        <f t="shared" si="2"/>
        <v>17</v>
      </c>
      <c r="CV13" s="1">
        <v>1</v>
      </c>
      <c r="CW13" s="1">
        <v>1</v>
      </c>
      <c r="CX13" s="1">
        <v>5</v>
      </c>
      <c r="CY13" s="1">
        <v>2</v>
      </c>
      <c r="CZ13" s="1">
        <v>2</v>
      </c>
      <c r="DA13" s="1">
        <v>2</v>
      </c>
      <c r="DB13" s="1">
        <v>2</v>
      </c>
      <c r="DC13" s="1">
        <v>1</v>
      </c>
      <c r="DD13" s="1">
        <v>3</v>
      </c>
      <c r="DE13" s="1">
        <v>1</v>
      </c>
      <c r="DF13" s="14">
        <f t="shared" si="3"/>
        <v>2</v>
      </c>
    </row>
    <row r="14" spans="1:110">
      <c r="A14">
        <v>62</v>
      </c>
      <c r="B14" s="1" t="s">
        <v>261</v>
      </c>
      <c r="C14" s="1">
        <v>2</v>
      </c>
      <c r="D14" s="10">
        <v>19</v>
      </c>
      <c r="E14" s="1" t="s">
        <v>266</v>
      </c>
      <c r="F14" s="1">
        <v>0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0</v>
      </c>
      <c r="O14">
        <v>1</v>
      </c>
      <c r="P14">
        <v>1</v>
      </c>
      <c r="Q14">
        <v>0</v>
      </c>
      <c r="R14">
        <v>1</v>
      </c>
      <c r="S14">
        <v>1</v>
      </c>
      <c r="T14">
        <v>1</v>
      </c>
      <c r="U14">
        <v>0</v>
      </c>
      <c r="V14">
        <v>1</v>
      </c>
      <c r="W14">
        <v>0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0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 s="14">
        <f t="shared" si="0"/>
        <v>24</v>
      </c>
      <c r="AL14">
        <v>0</v>
      </c>
      <c r="AM14">
        <v>0</v>
      </c>
      <c r="AN14">
        <v>1</v>
      </c>
      <c r="AO14">
        <v>1</v>
      </c>
      <c r="AP14">
        <v>0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0</v>
      </c>
      <c r="BK14">
        <v>1</v>
      </c>
      <c r="BL14">
        <v>1</v>
      </c>
      <c r="BM14">
        <v>1</v>
      </c>
      <c r="BN14">
        <v>1</v>
      </c>
      <c r="BO14">
        <v>1</v>
      </c>
      <c r="BP14" s="14">
        <f t="shared" si="1"/>
        <v>26</v>
      </c>
      <c r="BQ14">
        <v>1</v>
      </c>
      <c r="BR14">
        <v>0</v>
      </c>
      <c r="BS14">
        <v>1</v>
      </c>
      <c r="BT14">
        <v>0</v>
      </c>
      <c r="BU14">
        <v>0</v>
      </c>
      <c r="BV14">
        <v>1</v>
      </c>
      <c r="BW14">
        <v>1</v>
      </c>
      <c r="BX14">
        <v>1</v>
      </c>
      <c r="BY14">
        <v>0</v>
      </c>
      <c r="BZ14">
        <v>1</v>
      </c>
      <c r="CA14">
        <v>1</v>
      </c>
      <c r="CB14">
        <v>0</v>
      </c>
      <c r="CC14">
        <v>1</v>
      </c>
      <c r="CD14">
        <v>1</v>
      </c>
      <c r="CE14">
        <v>0</v>
      </c>
      <c r="CF14">
        <v>0</v>
      </c>
      <c r="CG14">
        <v>0</v>
      </c>
      <c r="CH14">
        <v>1</v>
      </c>
      <c r="CI14">
        <v>1</v>
      </c>
      <c r="CJ14">
        <v>1</v>
      </c>
      <c r="CK14">
        <v>0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0</v>
      </c>
      <c r="CR14">
        <v>0</v>
      </c>
      <c r="CS14">
        <v>0</v>
      </c>
      <c r="CT14">
        <v>0</v>
      </c>
      <c r="CU14" s="14">
        <f t="shared" si="2"/>
        <v>17</v>
      </c>
      <c r="CV14" s="1">
        <v>5</v>
      </c>
      <c r="CW14" s="1">
        <v>5</v>
      </c>
      <c r="CX14" s="1">
        <v>5</v>
      </c>
      <c r="CY14" s="1">
        <v>1</v>
      </c>
      <c r="CZ14" s="1">
        <v>4</v>
      </c>
      <c r="DA14" s="1">
        <v>2</v>
      </c>
      <c r="DB14" s="1">
        <v>1</v>
      </c>
      <c r="DC14" s="1">
        <v>5</v>
      </c>
      <c r="DD14" s="1">
        <v>5</v>
      </c>
      <c r="DE14" s="1">
        <v>1</v>
      </c>
      <c r="DF14" s="14">
        <f t="shared" si="3"/>
        <v>3.4</v>
      </c>
    </row>
    <row r="15" spans="1:110">
      <c r="A15">
        <v>68</v>
      </c>
      <c r="B15" s="1" t="s">
        <v>261</v>
      </c>
      <c r="C15" s="1">
        <v>2</v>
      </c>
      <c r="D15" s="10">
        <v>18</v>
      </c>
      <c r="E15" s="1" t="s">
        <v>266</v>
      </c>
      <c r="F15" s="1">
        <v>0</v>
      </c>
      <c r="G15">
        <v>1</v>
      </c>
      <c r="H15">
        <v>1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0</v>
      </c>
      <c r="V15">
        <v>1</v>
      </c>
      <c r="W15">
        <v>0</v>
      </c>
      <c r="X15">
        <v>1</v>
      </c>
      <c r="Y15">
        <v>0</v>
      </c>
      <c r="Z15">
        <v>0</v>
      </c>
      <c r="AA15">
        <v>1</v>
      </c>
      <c r="AB15">
        <v>1</v>
      </c>
      <c r="AC15">
        <v>0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 s="14">
        <f t="shared" si="0"/>
        <v>24</v>
      </c>
      <c r="AL15">
        <v>1</v>
      </c>
      <c r="AM15">
        <v>0</v>
      </c>
      <c r="AN15">
        <v>1</v>
      </c>
      <c r="AO15">
        <v>1</v>
      </c>
      <c r="AP15">
        <v>0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0</v>
      </c>
      <c r="BK15">
        <v>1</v>
      </c>
      <c r="BL15">
        <v>1</v>
      </c>
      <c r="BM15">
        <v>1</v>
      </c>
      <c r="BN15">
        <v>1</v>
      </c>
      <c r="BO15">
        <v>0</v>
      </c>
      <c r="BP15" s="14">
        <f t="shared" si="1"/>
        <v>26</v>
      </c>
      <c r="BQ15">
        <v>1</v>
      </c>
      <c r="BR15">
        <v>0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1</v>
      </c>
      <c r="BZ15">
        <v>1</v>
      </c>
      <c r="CA15">
        <v>1</v>
      </c>
      <c r="CB15">
        <v>0</v>
      </c>
      <c r="CC15">
        <v>1</v>
      </c>
      <c r="CD15">
        <v>1</v>
      </c>
      <c r="CE15">
        <v>1</v>
      </c>
      <c r="CF15">
        <v>0</v>
      </c>
      <c r="CG15">
        <v>0</v>
      </c>
      <c r="CH15">
        <v>1</v>
      </c>
      <c r="CI15">
        <v>1</v>
      </c>
      <c r="CJ15">
        <v>0</v>
      </c>
      <c r="CK15">
        <v>1</v>
      </c>
      <c r="CL15">
        <v>1</v>
      </c>
      <c r="CM15">
        <v>0</v>
      </c>
      <c r="CN15">
        <v>0</v>
      </c>
      <c r="CO15">
        <v>1</v>
      </c>
      <c r="CP15">
        <v>0</v>
      </c>
      <c r="CQ15">
        <v>1</v>
      </c>
      <c r="CR15">
        <v>0</v>
      </c>
      <c r="CS15">
        <v>1</v>
      </c>
      <c r="CT15">
        <v>0</v>
      </c>
      <c r="CU15" s="14">
        <f t="shared" si="2"/>
        <v>20</v>
      </c>
      <c r="CV15" s="1">
        <v>1</v>
      </c>
      <c r="CW15" s="1">
        <v>5</v>
      </c>
      <c r="CX15" s="1">
        <v>5</v>
      </c>
      <c r="CY15" s="1">
        <v>1</v>
      </c>
      <c r="CZ15" s="1">
        <v>5</v>
      </c>
      <c r="DA15" s="1">
        <v>4</v>
      </c>
      <c r="DB15" s="1">
        <v>2</v>
      </c>
      <c r="DC15" s="1">
        <v>3</v>
      </c>
      <c r="DD15" s="1">
        <v>5</v>
      </c>
      <c r="DE15" s="1">
        <v>1</v>
      </c>
      <c r="DF15" s="14">
        <f t="shared" si="3"/>
        <v>3.2</v>
      </c>
    </row>
    <row r="16" spans="1:110">
      <c r="A16">
        <v>24</v>
      </c>
      <c r="B16" s="1" t="s">
        <v>261</v>
      </c>
      <c r="C16" s="1">
        <v>1</v>
      </c>
      <c r="D16" s="10">
        <v>18</v>
      </c>
      <c r="E16" s="1" t="s">
        <v>264</v>
      </c>
      <c r="F16" s="1">
        <v>0</v>
      </c>
      <c r="G16">
        <v>1</v>
      </c>
      <c r="H16">
        <v>1</v>
      </c>
      <c r="I16">
        <v>0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0</v>
      </c>
      <c r="R16">
        <v>1</v>
      </c>
      <c r="S16">
        <v>0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0</v>
      </c>
      <c r="AA16">
        <v>1</v>
      </c>
      <c r="AB16">
        <v>1</v>
      </c>
      <c r="AC16">
        <v>0</v>
      </c>
      <c r="AD16">
        <v>0</v>
      </c>
      <c r="AE16">
        <v>0</v>
      </c>
      <c r="AF16">
        <v>1</v>
      </c>
      <c r="AG16">
        <v>1</v>
      </c>
      <c r="AH16">
        <v>1</v>
      </c>
      <c r="AI16">
        <v>1</v>
      </c>
      <c r="AJ16">
        <v>1</v>
      </c>
      <c r="AK16" s="14">
        <f t="shared" si="0"/>
        <v>23</v>
      </c>
      <c r="AL16">
        <v>1</v>
      </c>
      <c r="AM16">
        <v>1</v>
      </c>
      <c r="AN16">
        <v>1</v>
      </c>
      <c r="AO16">
        <v>1</v>
      </c>
      <c r="AP16">
        <v>0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0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  <c r="BO16">
        <v>1</v>
      </c>
      <c r="BP16" s="14">
        <f t="shared" si="1"/>
        <v>27</v>
      </c>
      <c r="BQ16">
        <v>1</v>
      </c>
      <c r="BR16">
        <v>1</v>
      </c>
      <c r="BS16">
        <v>0</v>
      </c>
      <c r="BT16">
        <v>1</v>
      </c>
      <c r="BU16">
        <v>0</v>
      </c>
      <c r="BV16">
        <v>0</v>
      </c>
      <c r="BW16">
        <v>1</v>
      </c>
      <c r="BX16">
        <v>1</v>
      </c>
      <c r="BY16">
        <v>1</v>
      </c>
      <c r="BZ16">
        <v>1</v>
      </c>
      <c r="CA16">
        <v>1</v>
      </c>
      <c r="CB16">
        <v>0</v>
      </c>
      <c r="CC16">
        <v>0</v>
      </c>
      <c r="CD16">
        <v>1</v>
      </c>
      <c r="CE16">
        <v>1</v>
      </c>
      <c r="CF16">
        <v>0</v>
      </c>
      <c r="CG16">
        <v>0</v>
      </c>
      <c r="CH16">
        <v>0</v>
      </c>
      <c r="CI16">
        <v>1</v>
      </c>
      <c r="CJ16">
        <v>1</v>
      </c>
      <c r="CK16">
        <v>1</v>
      </c>
      <c r="CL16">
        <v>0</v>
      </c>
      <c r="CM16">
        <v>0</v>
      </c>
      <c r="CN16">
        <v>0</v>
      </c>
      <c r="CO16">
        <v>1</v>
      </c>
      <c r="CP16">
        <v>0</v>
      </c>
      <c r="CQ16">
        <v>0</v>
      </c>
      <c r="CR16">
        <v>0</v>
      </c>
      <c r="CS16">
        <v>0</v>
      </c>
      <c r="CT16">
        <v>1</v>
      </c>
      <c r="CU16" s="14">
        <f t="shared" si="2"/>
        <v>15</v>
      </c>
      <c r="CV16" s="1">
        <v>3</v>
      </c>
      <c r="CW16" s="1">
        <v>1</v>
      </c>
      <c r="CX16" s="1">
        <v>5</v>
      </c>
      <c r="CY16" s="1">
        <v>1</v>
      </c>
      <c r="CZ16" s="1">
        <v>1</v>
      </c>
      <c r="DA16" s="1">
        <v>2</v>
      </c>
      <c r="DB16" s="1">
        <v>1</v>
      </c>
      <c r="DC16" s="1">
        <v>5</v>
      </c>
      <c r="DD16" s="1">
        <v>5</v>
      </c>
      <c r="DE16" s="1">
        <v>1</v>
      </c>
      <c r="DF16" s="14">
        <f t="shared" si="3"/>
        <v>2.5</v>
      </c>
    </row>
    <row r="17" spans="1:110">
      <c r="A17">
        <v>61</v>
      </c>
      <c r="B17" s="1" t="s">
        <v>261</v>
      </c>
      <c r="C17" s="1">
        <v>1</v>
      </c>
      <c r="D17" s="10">
        <v>19</v>
      </c>
      <c r="E17" s="1" t="s">
        <v>266</v>
      </c>
      <c r="F17" s="1">
        <v>0</v>
      </c>
      <c r="G17">
        <v>0</v>
      </c>
      <c r="H17">
        <v>1</v>
      </c>
      <c r="I17">
        <v>1</v>
      </c>
      <c r="J17">
        <v>0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0</v>
      </c>
      <c r="R17">
        <v>1</v>
      </c>
      <c r="S17">
        <v>1</v>
      </c>
      <c r="T17">
        <v>1</v>
      </c>
      <c r="U17">
        <v>0</v>
      </c>
      <c r="V17">
        <v>1</v>
      </c>
      <c r="W17">
        <v>1</v>
      </c>
      <c r="X17">
        <v>1</v>
      </c>
      <c r="Y17">
        <v>1</v>
      </c>
      <c r="Z17">
        <v>0</v>
      </c>
      <c r="AA17">
        <v>1</v>
      </c>
      <c r="AB17">
        <v>0</v>
      </c>
      <c r="AC17">
        <v>1</v>
      </c>
      <c r="AD17">
        <v>0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 s="14">
        <f t="shared" si="0"/>
        <v>23</v>
      </c>
      <c r="AL17">
        <v>1</v>
      </c>
      <c r="AM17">
        <v>0</v>
      </c>
      <c r="AN17">
        <v>1</v>
      </c>
      <c r="AO17">
        <v>1</v>
      </c>
      <c r="AP17">
        <v>0</v>
      </c>
      <c r="AQ17">
        <v>0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0</v>
      </c>
      <c r="BG17">
        <v>1</v>
      </c>
      <c r="BH17">
        <v>0</v>
      </c>
      <c r="BI17">
        <v>1</v>
      </c>
      <c r="BJ17">
        <v>0</v>
      </c>
      <c r="BK17">
        <v>1</v>
      </c>
      <c r="BL17">
        <v>1</v>
      </c>
      <c r="BM17">
        <v>1</v>
      </c>
      <c r="BN17">
        <v>1</v>
      </c>
      <c r="BO17">
        <v>1</v>
      </c>
      <c r="BP17" s="14">
        <f t="shared" si="1"/>
        <v>24</v>
      </c>
      <c r="BQ17">
        <v>1</v>
      </c>
      <c r="BR17">
        <v>1</v>
      </c>
      <c r="BS17">
        <v>1</v>
      </c>
      <c r="BT17">
        <v>1</v>
      </c>
      <c r="BU17">
        <v>1</v>
      </c>
      <c r="BV17">
        <v>1</v>
      </c>
      <c r="BW17">
        <v>1</v>
      </c>
      <c r="BX17">
        <v>1</v>
      </c>
      <c r="BY17">
        <v>1</v>
      </c>
      <c r="BZ17">
        <v>1</v>
      </c>
      <c r="CA17">
        <v>1</v>
      </c>
      <c r="CB17">
        <v>0</v>
      </c>
      <c r="CC17">
        <v>1</v>
      </c>
      <c r="CD17">
        <v>1</v>
      </c>
      <c r="CE17">
        <v>1</v>
      </c>
      <c r="CF17">
        <v>0</v>
      </c>
      <c r="CG17">
        <v>1</v>
      </c>
      <c r="CH17">
        <v>1</v>
      </c>
      <c r="CI17">
        <v>1</v>
      </c>
      <c r="CJ17">
        <v>1</v>
      </c>
      <c r="CK17">
        <v>0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0</v>
      </c>
      <c r="CS17">
        <v>1</v>
      </c>
      <c r="CT17">
        <v>0</v>
      </c>
      <c r="CU17" s="14">
        <f t="shared" si="2"/>
        <v>25</v>
      </c>
      <c r="CV17" s="1">
        <v>1</v>
      </c>
      <c r="CW17" s="1">
        <v>5</v>
      </c>
      <c r="CX17" s="1">
        <v>5</v>
      </c>
      <c r="CY17" s="1">
        <v>5</v>
      </c>
      <c r="CZ17" s="1">
        <v>4</v>
      </c>
      <c r="DA17" s="1">
        <v>4</v>
      </c>
      <c r="DB17" s="1">
        <v>2</v>
      </c>
      <c r="DC17" s="1">
        <v>1</v>
      </c>
      <c r="DD17" s="1">
        <v>5</v>
      </c>
      <c r="DE17" s="1">
        <v>1</v>
      </c>
      <c r="DF17" s="14">
        <f t="shared" si="3"/>
        <v>3.3</v>
      </c>
    </row>
    <row r="18" spans="1:110">
      <c r="A18">
        <v>70</v>
      </c>
      <c r="B18" s="1" t="s">
        <v>261</v>
      </c>
      <c r="C18" s="1">
        <v>2</v>
      </c>
      <c r="D18" s="10">
        <v>19</v>
      </c>
      <c r="E18" s="1" t="s">
        <v>266</v>
      </c>
      <c r="F18" s="1">
        <v>0</v>
      </c>
      <c r="G18">
        <v>0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0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0</v>
      </c>
      <c r="V18">
        <v>1</v>
      </c>
      <c r="W18">
        <v>0</v>
      </c>
      <c r="X18">
        <v>1</v>
      </c>
      <c r="Y18">
        <v>0</v>
      </c>
      <c r="Z18">
        <v>1</v>
      </c>
      <c r="AA18">
        <v>1</v>
      </c>
      <c r="AB18">
        <v>1</v>
      </c>
      <c r="AC18">
        <v>1</v>
      </c>
      <c r="AD18">
        <v>0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 s="14">
        <f t="shared" si="0"/>
        <v>23</v>
      </c>
      <c r="AL18">
        <v>1</v>
      </c>
      <c r="AM18">
        <v>1</v>
      </c>
      <c r="AN18">
        <v>0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0</v>
      </c>
      <c r="BB18">
        <v>0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0</v>
      </c>
      <c r="BI18">
        <v>1</v>
      </c>
      <c r="BJ18">
        <v>0</v>
      </c>
      <c r="BK18">
        <v>1</v>
      </c>
      <c r="BL18">
        <v>1</v>
      </c>
      <c r="BM18">
        <v>1</v>
      </c>
      <c r="BN18">
        <v>1</v>
      </c>
      <c r="BO18">
        <v>1</v>
      </c>
      <c r="BP18" s="14">
        <f t="shared" si="1"/>
        <v>25</v>
      </c>
      <c r="BQ18">
        <v>1</v>
      </c>
      <c r="BR18">
        <v>1</v>
      </c>
      <c r="BS18">
        <v>1</v>
      </c>
      <c r="BT18">
        <v>1</v>
      </c>
      <c r="BU18">
        <v>0</v>
      </c>
      <c r="BV18">
        <v>0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0</v>
      </c>
      <c r="CC18">
        <v>0</v>
      </c>
      <c r="CD18">
        <v>1</v>
      </c>
      <c r="CE18">
        <v>0</v>
      </c>
      <c r="CF18">
        <v>0</v>
      </c>
      <c r="CG18">
        <v>0</v>
      </c>
      <c r="CH18">
        <v>1</v>
      </c>
      <c r="CI18">
        <v>1</v>
      </c>
      <c r="CJ18">
        <v>0</v>
      </c>
      <c r="CK18">
        <v>1</v>
      </c>
      <c r="CL18">
        <v>1</v>
      </c>
      <c r="CM18">
        <v>1</v>
      </c>
      <c r="CN18">
        <v>0</v>
      </c>
      <c r="CO18">
        <v>1</v>
      </c>
      <c r="CP18">
        <v>0</v>
      </c>
      <c r="CQ18">
        <v>0</v>
      </c>
      <c r="CR18">
        <v>1</v>
      </c>
      <c r="CS18">
        <v>0</v>
      </c>
      <c r="CT18">
        <v>1</v>
      </c>
      <c r="CU18" s="14">
        <f t="shared" si="2"/>
        <v>18</v>
      </c>
      <c r="CV18" s="1">
        <v>1</v>
      </c>
      <c r="CW18" s="1">
        <v>5</v>
      </c>
      <c r="CX18" s="1">
        <v>5</v>
      </c>
      <c r="CY18" s="1">
        <v>2</v>
      </c>
      <c r="CZ18" s="1">
        <v>3</v>
      </c>
      <c r="DA18" s="1">
        <v>3</v>
      </c>
      <c r="DB18" s="1">
        <v>1</v>
      </c>
      <c r="DC18" s="1">
        <v>3</v>
      </c>
      <c r="DD18" s="1">
        <v>4</v>
      </c>
      <c r="DE18" s="1">
        <v>1</v>
      </c>
      <c r="DF18" s="14">
        <f t="shared" si="3"/>
        <v>2.8</v>
      </c>
    </row>
    <row r="19" spans="1:110">
      <c r="A19">
        <v>16</v>
      </c>
      <c r="B19" s="1" t="s">
        <v>261</v>
      </c>
      <c r="C19" s="1">
        <v>2</v>
      </c>
      <c r="D19" s="10">
        <v>18</v>
      </c>
      <c r="E19" s="1" t="s">
        <v>264</v>
      </c>
      <c r="F19" s="1">
        <v>0</v>
      </c>
      <c r="G19">
        <v>0</v>
      </c>
      <c r="H19">
        <v>1</v>
      </c>
      <c r="I19">
        <v>1</v>
      </c>
      <c r="J19">
        <v>1</v>
      </c>
      <c r="K19">
        <v>1</v>
      </c>
      <c r="L19">
        <v>1</v>
      </c>
      <c r="M19">
        <v>0</v>
      </c>
      <c r="N19">
        <v>1</v>
      </c>
      <c r="O19">
        <v>1</v>
      </c>
      <c r="P19">
        <v>1</v>
      </c>
      <c r="Q19">
        <v>0</v>
      </c>
      <c r="R19">
        <v>1</v>
      </c>
      <c r="S19">
        <v>1</v>
      </c>
      <c r="T19">
        <v>1</v>
      </c>
      <c r="U19">
        <v>0</v>
      </c>
      <c r="V19">
        <v>1</v>
      </c>
      <c r="W19">
        <v>1</v>
      </c>
      <c r="X19">
        <v>1</v>
      </c>
      <c r="Y19">
        <v>0</v>
      </c>
      <c r="Z19">
        <v>0</v>
      </c>
      <c r="AA19">
        <v>1</v>
      </c>
      <c r="AB19">
        <v>1</v>
      </c>
      <c r="AC19">
        <v>1</v>
      </c>
      <c r="AD19">
        <v>1</v>
      </c>
      <c r="AE19">
        <v>0</v>
      </c>
      <c r="AF19">
        <v>1</v>
      </c>
      <c r="AG19">
        <v>0</v>
      </c>
      <c r="AH19">
        <v>1</v>
      </c>
      <c r="AI19">
        <v>1</v>
      </c>
      <c r="AJ19">
        <v>1</v>
      </c>
      <c r="AK19" s="14">
        <f t="shared" si="0"/>
        <v>22</v>
      </c>
      <c r="AL19">
        <v>1</v>
      </c>
      <c r="AM19">
        <v>0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0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0</v>
      </c>
      <c r="BK19">
        <v>1</v>
      </c>
      <c r="BL19">
        <v>1</v>
      </c>
      <c r="BM19">
        <v>1</v>
      </c>
      <c r="BN19">
        <v>1</v>
      </c>
      <c r="BO19">
        <v>1</v>
      </c>
      <c r="BP19" s="14">
        <f t="shared" si="1"/>
        <v>27</v>
      </c>
      <c r="BQ19">
        <v>1</v>
      </c>
      <c r="BR19">
        <v>0</v>
      </c>
      <c r="BS19">
        <v>1</v>
      </c>
      <c r="BT19">
        <v>0</v>
      </c>
      <c r="BU19">
        <v>0</v>
      </c>
      <c r="BV19">
        <v>1</v>
      </c>
      <c r="BW19">
        <v>1</v>
      </c>
      <c r="BX19">
        <v>1</v>
      </c>
      <c r="BY19">
        <v>0</v>
      </c>
      <c r="BZ19">
        <v>1</v>
      </c>
      <c r="CA19">
        <v>1</v>
      </c>
      <c r="CB19">
        <v>0</v>
      </c>
      <c r="CC19">
        <v>1</v>
      </c>
      <c r="CD19">
        <v>1</v>
      </c>
      <c r="CE19">
        <v>1</v>
      </c>
      <c r="CF19">
        <v>0</v>
      </c>
      <c r="CG19">
        <v>0</v>
      </c>
      <c r="CH19">
        <v>0</v>
      </c>
      <c r="CI19">
        <v>1</v>
      </c>
      <c r="CJ19">
        <v>1</v>
      </c>
      <c r="CK19">
        <v>1</v>
      </c>
      <c r="CL19">
        <v>0</v>
      </c>
      <c r="CM19">
        <v>1</v>
      </c>
      <c r="CN19">
        <v>0</v>
      </c>
      <c r="CO19">
        <v>1</v>
      </c>
      <c r="CP19">
        <v>0</v>
      </c>
      <c r="CQ19">
        <v>0</v>
      </c>
      <c r="CR19">
        <v>1</v>
      </c>
      <c r="CS19">
        <v>0</v>
      </c>
      <c r="CT19">
        <v>1</v>
      </c>
      <c r="CU19" s="14">
        <f t="shared" si="2"/>
        <v>17</v>
      </c>
      <c r="CV19" s="1">
        <v>3</v>
      </c>
      <c r="CW19" s="1">
        <v>5</v>
      </c>
      <c r="CX19" s="1">
        <v>5</v>
      </c>
      <c r="CY19" s="1">
        <v>1</v>
      </c>
      <c r="CZ19" s="1">
        <v>5</v>
      </c>
      <c r="DA19" s="1">
        <v>5</v>
      </c>
      <c r="DB19" s="1">
        <v>3</v>
      </c>
      <c r="DC19" s="1">
        <v>3</v>
      </c>
      <c r="DD19" s="1">
        <v>3</v>
      </c>
      <c r="DE19" s="1">
        <v>1</v>
      </c>
      <c r="DF19" s="14">
        <f t="shared" si="3"/>
        <v>3.4</v>
      </c>
    </row>
    <row r="20" spans="1:110">
      <c r="A20">
        <v>34</v>
      </c>
      <c r="B20" s="1" t="s">
        <v>261</v>
      </c>
      <c r="C20" s="1">
        <v>2</v>
      </c>
      <c r="D20" s="10">
        <v>19</v>
      </c>
      <c r="E20" s="1" t="s">
        <v>264</v>
      </c>
      <c r="F20" s="1">
        <v>0</v>
      </c>
      <c r="G20">
        <v>0</v>
      </c>
      <c r="H20">
        <v>1</v>
      </c>
      <c r="I20">
        <v>1</v>
      </c>
      <c r="J20">
        <v>1</v>
      </c>
      <c r="K20">
        <v>1</v>
      </c>
      <c r="L20">
        <v>1</v>
      </c>
      <c r="M20">
        <v>0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0</v>
      </c>
      <c r="U20">
        <v>0</v>
      </c>
      <c r="V20">
        <v>1</v>
      </c>
      <c r="W20">
        <v>1</v>
      </c>
      <c r="X20">
        <v>1</v>
      </c>
      <c r="Y20">
        <v>0</v>
      </c>
      <c r="Z20">
        <v>0</v>
      </c>
      <c r="AA20">
        <v>1</v>
      </c>
      <c r="AB20">
        <v>1</v>
      </c>
      <c r="AC20">
        <v>1</v>
      </c>
      <c r="AD20">
        <v>0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 s="14">
        <f t="shared" si="0"/>
        <v>22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0</v>
      </c>
      <c r="AR20">
        <v>1</v>
      </c>
      <c r="AS20">
        <v>1</v>
      </c>
      <c r="AT20">
        <v>1</v>
      </c>
      <c r="AU20">
        <v>0</v>
      </c>
      <c r="AV20">
        <v>1</v>
      </c>
      <c r="AW20">
        <v>0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0</v>
      </c>
      <c r="BI20">
        <v>1</v>
      </c>
      <c r="BJ20">
        <v>1</v>
      </c>
      <c r="BK20">
        <v>1</v>
      </c>
      <c r="BL20">
        <v>1</v>
      </c>
      <c r="BM20">
        <v>0</v>
      </c>
      <c r="BN20">
        <v>1</v>
      </c>
      <c r="BO20">
        <v>1</v>
      </c>
      <c r="BP20" s="14">
        <f t="shared" si="1"/>
        <v>25</v>
      </c>
      <c r="BQ20">
        <v>1</v>
      </c>
      <c r="BR20">
        <v>1</v>
      </c>
      <c r="BS20">
        <v>1</v>
      </c>
      <c r="BT20">
        <v>1</v>
      </c>
      <c r="BU20">
        <v>1</v>
      </c>
      <c r="BV20">
        <v>0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0</v>
      </c>
      <c r="CC20">
        <v>1</v>
      </c>
      <c r="CD20">
        <v>0</v>
      </c>
      <c r="CE20">
        <v>0</v>
      </c>
      <c r="CF20">
        <v>1</v>
      </c>
      <c r="CG20">
        <v>0</v>
      </c>
      <c r="CH20">
        <v>1</v>
      </c>
      <c r="CI20">
        <v>1</v>
      </c>
      <c r="CJ20">
        <v>0</v>
      </c>
      <c r="CK20">
        <v>0</v>
      </c>
      <c r="CL20">
        <v>1</v>
      </c>
      <c r="CM20">
        <v>1</v>
      </c>
      <c r="CN20">
        <v>0</v>
      </c>
      <c r="CO20">
        <v>1</v>
      </c>
      <c r="CP20">
        <v>1</v>
      </c>
      <c r="CQ20">
        <v>1</v>
      </c>
      <c r="CR20">
        <v>0</v>
      </c>
      <c r="CS20">
        <v>0</v>
      </c>
      <c r="CT20">
        <v>1</v>
      </c>
      <c r="CU20" s="14">
        <f t="shared" si="2"/>
        <v>20</v>
      </c>
      <c r="CV20" s="1">
        <v>1</v>
      </c>
      <c r="CW20" s="1">
        <v>1</v>
      </c>
      <c r="CX20" s="1">
        <v>5</v>
      </c>
      <c r="CY20" s="1">
        <v>2</v>
      </c>
      <c r="CZ20" s="1">
        <v>3</v>
      </c>
      <c r="DA20" s="1">
        <v>3</v>
      </c>
      <c r="DB20" s="1">
        <v>2</v>
      </c>
      <c r="DC20" s="1">
        <v>1</v>
      </c>
      <c r="DD20" s="1">
        <v>3</v>
      </c>
      <c r="DE20" s="1">
        <v>1</v>
      </c>
      <c r="DF20" s="14">
        <f t="shared" si="3"/>
        <v>2.2000000000000002</v>
      </c>
    </row>
    <row r="21" spans="1:110">
      <c r="A21">
        <v>35</v>
      </c>
      <c r="B21" s="1" t="s">
        <v>261</v>
      </c>
      <c r="C21" s="1">
        <v>2</v>
      </c>
      <c r="D21" s="10">
        <v>18</v>
      </c>
      <c r="E21" s="1" t="s">
        <v>264</v>
      </c>
      <c r="F21" s="1">
        <v>0</v>
      </c>
      <c r="G21">
        <v>1</v>
      </c>
      <c r="H21">
        <v>1</v>
      </c>
      <c r="I21">
        <v>0</v>
      </c>
      <c r="J21">
        <v>1</v>
      </c>
      <c r="K21">
        <v>1</v>
      </c>
      <c r="L21">
        <v>1</v>
      </c>
      <c r="M21">
        <v>1</v>
      </c>
      <c r="N21">
        <v>1</v>
      </c>
      <c r="O21">
        <v>0</v>
      </c>
      <c r="P21">
        <v>1</v>
      </c>
      <c r="Q21">
        <v>1</v>
      </c>
      <c r="R21">
        <v>1</v>
      </c>
      <c r="S21">
        <v>0</v>
      </c>
      <c r="T21">
        <v>0</v>
      </c>
      <c r="U21">
        <v>0</v>
      </c>
      <c r="V21">
        <v>1</v>
      </c>
      <c r="W21">
        <v>0</v>
      </c>
      <c r="X21">
        <v>1</v>
      </c>
      <c r="Y21">
        <v>1</v>
      </c>
      <c r="Z21">
        <v>1</v>
      </c>
      <c r="AA21">
        <v>1</v>
      </c>
      <c r="AB21">
        <v>0</v>
      </c>
      <c r="AC21">
        <v>1</v>
      </c>
      <c r="AD21">
        <v>1</v>
      </c>
      <c r="AE21">
        <v>0</v>
      </c>
      <c r="AF21">
        <v>1</v>
      </c>
      <c r="AG21">
        <v>1</v>
      </c>
      <c r="AH21">
        <v>1</v>
      </c>
      <c r="AI21">
        <v>1</v>
      </c>
      <c r="AJ21">
        <v>1</v>
      </c>
      <c r="AK21" s="14">
        <f t="shared" si="0"/>
        <v>22</v>
      </c>
      <c r="AL21">
        <v>1</v>
      </c>
      <c r="AM21">
        <v>0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0</v>
      </c>
      <c r="AV21">
        <v>1</v>
      </c>
      <c r="AW21">
        <v>1</v>
      </c>
      <c r="AX21">
        <v>1</v>
      </c>
      <c r="AY21">
        <v>0</v>
      </c>
      <c r="AZ21">
        <v>1</v>
      </c>
      <c r="BA21">
        <v>1</v>
      </c>
      <c r="BB21">
        <v>1</v>
      </c>
      <c r="BC21">
        <v>0</v>
      </c>
      <c r="BD21">
        <v>1</v>
      </c>
      <c r="BE21">
        <v>1</v>
      </c>
      <c r="BF21">
        <v>0</v>
      </c>
      <c r="BG21">
        <v>1</v>
      </c>
      <c r="BH21">
        <v>0</v>
      </c>
      <c r="BI21">
        <v>1</v>
      </c>
      <c r="BJ21">
        <v>1</v>
      </c>
      <c r="BK21">
        <v>1</v>
      </c>
      <c r="BL21">
        <v>1</v>
      </c>
      <c r="BM21">
        <v>0</v>
      </c>
      <c r="BN21">
        <v>1</v>
      </c>
      <c r="BO21">
        <v>1</v>
      </c>
      <c r="BP21" s="14">
        <f t="shared" si="1"/>
        <v>23</v>
      </c>
      <c r="BQ21">
        <v>1</v>
      </c>
      <c r="BR21">
        <v>0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0</v>
      </c>
      <c r="BZ21">
        <v>1</v>
      </c>
      <c r="CA21">
        <v>1</v>
      </c>
      <c r="CB21">
        <v>1</v>
      </c>
      <c r="CC21">
        <v>0</v>
      </c>
      <c r="CD21">
        <v>1</v>
      </c>
      <c r="CE21">
        <v>1</v>
      </c>
      <c r="CF21">
        <v>1</v>
      </c>
      <c r="CG21">
        <v>0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0</v>
      </c>
      <c r="CN21">
        <v>1</v>
      </c>
      <c r="CO21">
        <v>0</v>
      </c>
      <c r="CP21">
        <v>0</v>
      </c>
      <c r="CQ21">
        <v>1</v>
      </c>
      <c r="CR21">
        <v>1</v>
      </c>
      <c r="CS21">
        <v>1</v>
      </c>
      <c r="CT21">
        <v>1</v>
      </c>
      <c r="CU21" s="14">
        <f t="shared" si="2"/>
        <v>23</v>
      </c>
      <c r="CV21" s="1">
        <v>1</v>
      </c>
      <c r="CW21" s="1">
        <v>1</v>
      </c>
      <c r="CX21" s="1">
        <v>3</v>
      </c>
      <c r="CY21" s="1">
        <v>1</v>
      </c>
      <c r="CZ21" s="1">
        <v>3</v>
      </c>
      <c r="DA21" s="1">
        <v>2</v>
      </c>
      <c r="DB21" s="1">
        <v>2</v>
      </c>
      <c r="DC21" s="1">
        <v>3</v>
      </c>
      <c r="DD21" s="1">
        <v>4</v>
      </c>
      <c r="DE21" s="1">
        <v>1</v>
      </c>
      <c r="DF21" s="14">
        <f t="shared" si="3"/>
        <v>2.1</v>
      </c>
    </row>
    <row r="22" spans="1:110">
      <c r="A22">
        <v>27</v>
      </c>
      <c r="B22" s="1" t="s">
        <v>261</v>
      </c>
      <c r="C22" s="1">
        <v>2</v>
      </c>
      <c r="D22" s="10">
        <v>18</v>
      </c>
      <c r="E22" s="1" t="s">
        <v>264</v>
      </c>
      <c r="F22" s="1">
        <v>0</v>
      </c>
      <c r="G22"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0</v>
      </c>
      <c r="U22">
        <v>0</v>
      </c>
      <c r="V22">
        <v>1</v>
      </c>
      <c r="W22">
        <v>0</v>
      </c>
      <c r="X22">
        <v>1</v>
      </c>
      <c r="Y22">
        <v>0</v>
      </c>
      <c r="Z22">
        <v>0</v>
      </c>
      <c r="AA22">
        <v>1</v>
      </c>
      <c r="AB22">
        <v>1</v>
      </c>
      <c r="AC22">
        <v>0</v>
      </c>
      <c r="AD22">
        <v>1</v>
      </c>
      <c r="AE22">
        <v>0</v>
      </c>
      <c r="AF22">
        <v>1</v>
      </c>
      <c r="AG22">
        <v>1</v>
      </c>
      <c r="AH22">
        <v>0</v>
      </c>
      <c r="AI22">
        <v>1</v>
      </c>
      <c r="AJ22">
        <v>1</v>
      </c>
      <c r="AK22" s="14">
        <f t="shared" si="0"/>
        <v>21</v>
      </c>
      <c r="AL22">
        <v>1</v>
      </c>
      <c r="AM22">
        <v>0</v>
      </c>
      <c r="AN22">
        <v>1</v>
      </c>
      <c r="AO22">
        <v>1</v>
      </c>
      <c r="AP22">
        <v>1</v>
      </c>
      <c r="AQ22">
        <v>0</v>
      </c>
      <c r="AR22">
        <v>1</v>
      </c>
      <c r="AS22">
        <v>1</v>
      </c>
      <c r="AT22">
        <v>1</v>
      </c>
      <c r="AU22">
        <v>0</v>
      </c>
      <c r="AV22">
        <v>0</v>
      </c>
      <c r="AW22">
        <v>0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0</v>
      </c>
      <c r="BG22">
        <v>1</v>
      </c>
      <c r="BH22">
        <v>0</v>
      </c>
      <c r="BI22">
        <v>1</v>
      </c>
      <c r="BJ22">
        <v>1</v>
      </c>
      <c r="BK22">
        <v>1</v>
      </c>
      <c r="BL22">
        <v>1</v>
      </c>
      <c r="BM22">
        <v>0</v>
      </c>
      <c r="BN22">
        <v>1</v>
      </c>
      <c r="BO22">
        <v>1</v>
      </c>
      <c r="BP22" s="14">
        <f t="shared" si="1"/>
        <v>22</v>
      </c>
      <c r="BQ22">
        <v>1</v>
      </c>
      <c r="BR22">
        <v>0</v>
      </c>
      <c r="BS22">
        <v>1</v>
      </c>
      <c r="BT22">
        <v>0</v>
      </c>
      <c r="BU22">
        <v>1</v>
      </c>
      <c r="BV22">
        <v>0</v>
      </c>
      <c r="BW22">
        <v>1</v>
      </c>
      <c r="BX22">
        <v>1</v>
      </c>
      <c r="BY22">
        <v>1</v>
      </c>
      <c r="BZ22">
        <v>1</v>
      </c>
      <c r="CA22">
        <v>0</v>
      </c>
      <c r="CB22">
        <v>0</v>
      </c>
      <c r="CC22">
        <v>1</v>
      </c>
      <c r="CD22">
        <v>1</v>
      </c>
      <c r="CE22">
        <v>0</v>
      </c>
      <c r="CF22">
        <v>0</v>
      </c>
      <c r="CG22">
        <v>0</v>
      </c>
      <c r="CH22">
        <v>1</v>
      </c>
      <c r="CI22">
        <v>0</v>
      </c>
      <c r="CJ22">
        <v>0</v>
      </c>
      <c r="CK22">
        <v>0</v>
      </c>
      <c r="CL22">
        <v>1</v>
      </c>
      <c r="CM22">
        <v>0</v>
      </c>
      <c r="CN22">
        <v>1</v>
      </c>
      <c r="CO22">
        <v>1</v>
      </c>
      <c r="CP22">
        <v>0</v>
      </c>
      <c r="CQ22">
        <v>0</v>
      </c>
      <c r="CR22">
        <v>1</v>
      </c>
      <c r="CS22">
        <v>0</v>
      </c>
      <c r="CT22">
        <v>1</v>
      </c>
      <c r="CU22" s="14">
        <f t="shared" si="2"/>
        <v>15</v>
      </c>
      <c r="CV22" s="1">
        <v>1</v>
      </c>
      <c r="CW22" s="1">
        <v>2</v>
      </c>
      <c r="CX22" s="1">
        <v>1</v>
      </c>
      <c r="CY22" s="1">
        <v>1</v>
      </c>
      <c r="CZ22" s="1">
        <v>2</v>
      </c>
      <c r="DA22" s="1">
        <v>1</v>
      </c>
      <c r="DB22" s="1">
        <v>1</v>
      </c>
      <c r="DC22" s="1">
        <v>1</v>
      </c>
      <c r="DD22" s="1">
        <v>3</v>
      </c>
      <c r="DE22" s="1">
        <v>1</v>
      </c>
      <c r="DF22" s="14">
        <f t="shared" si="3"/>
        <v>1.4</v>
      </c>
    </row>
    <row r="23" spans="1:110">
      <c r="A23">
        <v>65</v>
      </c>
      <c r="B23" s="1" t="s">
        <v>261</v>
      </c>
      <c r="C23" s="1">
        <v>2</v>
      </c>
      <c r="D23" s="10">
        <v>18</v>
      </c>
      <c r="E23" s="1" t="s">
        <v>266</v>
      </c>
      <c r="F23" s="1">
        <v>0</v>
      </c>
      <c r="G23">
        <v>0</v>
      </c>
      <c r="H23">
        <v>1</v>
      </c>
      <c r="I23">
        <v>0</v>
      </c>
      <c r="J23">
        <v>1</v>
      </c>
      <c r="K23">
        <v>1</v>
      </c>
      <c r="L23">
        <v>0</v>
      </c>
      <c r="M23">
        <v>1</v>
      </c>
      <c r="N23">
        <v>1</v>
      </c>
      <c r="O23">
        <v>1</v>
      </c>
      <c r="P23">
        <v>1</v>
      </c>
      <c r="Q23">
        <v>1</v>
      </c>
      <c r="R23">
        <v>0</v>
      </c>
      <c r="S23">
        <v>1</v>
      </c>
      <c r="T23">
        <v>1</v>
      </c>
      <c r="U23">
        <v>0</v>
      </c>
      <c r="V23">
        <v>1</v>
      </c>
      <c r="W23">
        <v>1</v>
      </c>
      <c r="X23">
        <v>1</v>
      </c>
      <c r="Y23">
        <v>0</v>
      </c>
      <c r="Z23">
        <v>0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0</v>
      </c>
      <c r="AI23">
        <v>0</v>
      </c>
      <c r="AJ23">
        <v>1</v>
      </c>
      <c r="AK23" s="14">
        <f t="shared" si="0"/>
        <v>21</v>
      </c>
      <c r="AL23">
        <v>1</v>
      </c>
      <c r="AM23">
        <v>0</v>
      </c>
      <c r="AN23">
        <v>1</v>
      </c>
      <c r="AO23">
        <v>1</v>
      </c>
      <c r="AP23">
        <v>1</v>
      </c>
      <c r="AQ23">
        <v>0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0</v>
      </c>
      <c r="BK23">
        <v>1</v>
      </c>
      <c r="BL23">
        <v>1</v>
      </c>
      <c r="BM23">
        <v>1</v>
      </c>
      <c r="BN23">
        <v>1</v>
      </c>
      <c r="BO23">
        <v>1</v>
      </c>
      <c r="BP23" s="14">
        <f t="shared" si="1"/>
        <v>27</v>
      </c>
      <c r="BQ23">
        <v>1</v>
      </c>
      <c r="BR23">
        <v>0</v>
      </c>
      <c r="BS23">
        <v>1</v>
      </c>
      <c r="BT23">
        <v>0</v>
      </c>
      <c r="BU23">
        <v>1</v>
      </c>
      <c r="BV23">
        <v>0</v>
      </c>
      <c r="BW23">
        <v>0</v>
      </c>
      <c r="BX23">
        <v>1</v>
      </c>
      <c r="BY23">
        <v>0</v>
      </c>
      <c r="BZ23">
        <v>1</v>
      </c>
      <c r="CA23">
        <v>0</v>
      </c>
      <c r="CB23">
        <v>0</v>
      </c>
      <c r="CC23">
        <v>1</v>
      </c>
      <c r="CD23">
        <v>1</v>
      </c>
      <c r="CE23">
        <v>1</v>
      </c>
      <c r="CF23">
        <v>1</v>
      </c>
      <c r="CG23">
        <v>0</v>
      </c>
      <c r="CH23">
        <v>1</v>
      </c>
      <c r="CI23">
        <v>1</v>
      </c>
      <c r="CJ23">
        <v>1</v>
      </c>
      <c r="CK23">
        <v>0</v>
      </c>
      <c r="CL23">
        <v>0</v>
      </c>
      <c r="CM23">
        <v>1</v>
      </c>
      <c r="CN23">
        <v>1</v>
      </c>
      <c r="CO23">
        <v>1</v>
      </c>
      <c r="CP23">
        <v>0</v>
      </c>
      <c r="CQ23">
        <v>0</v>
      </c>
      <c r="CR23">
        <v>0</v>
      </c>
      <c r="CS23">
        <v>0</v>
      </c>
      <c r="CT23">
        <v>1</v>
      </c>
      <c r="CU23" s="14">
        <f t="shared" si="2"/>
        <v>16</v>
      </c>
      <c r="CV23" s="1">
        <v>1</v>
      </c>
      <c r="CW23" s="1">
        <v>5</v>
      </c>
      <c r="CX23" s="1">
        <v>5</v>
      </c>
      <c r="CY23" s="1">
        <v>2</v>
      </c>
      <c r="CZ23" s="1">
        <v>3</v>
      </c>
      <c r="DA23" s="1">
        <v>3</v>
      </c>
      <c r="DB23" s="1">
        <v>3</v>
      </c>
      <c r="DC23" s="1">
        <v>3</v>
      </c>
      <c r="DD23" s="1">
        <v>5</v>
      </c>
      <c r="DE23" s="1">
        <v>1</v>
      </c>
      <c r="DF23" s="14">
        <f t="shared" si="3"/>
        <v>3.1</v>
      </c>
    </row>
    <row r="24" spans="1:110">
      <c r="A24">
        <v>26</v>
      </c>
      <c r="B24" s="1" t="s">
        <v>261</v>
      </c>
      <c r="C24" s="1">
        <v>1</v>
      </c>
      <c r="D24" s="10">
        <v>20</v>
      </c>
      <c r="E24" s="1" t="s">
        <v>264</v>
      </c>
      <c r="F24" s="1">
        <v>0</v>
      </c>
      <c r="G24">
        <v>1</v>
      </c>
      <c r="H24">
        <v>1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  <c r="O24">
        <v>1</v>
      </c>
      <c r="P24">
        <v>0</v>
      </c>
      <c r="Q24">
        <v>1</v>
      </c>
      <c r="R24">
        <v>1</v>
      </c>
      <c r="S24">
        <v>0</v>
      </c>
      <c r="T24">
        <v>1</v>
      </c>
      <c r="U24">
        <v>0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0</v>
      </c>
      <c r="AC24">
        <v>1</v>
      </c>
      <c r="AD24">
        <v>0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 s="14">
        <f t="shared" si="0"/>
        <v>20</v>
      </c>
      <c r="AL24">
        <v>1</v>
      </c>
      <c r="AM24">
        <v>0</v>
      </c>
      <c r="AN24">
        <v>1</v>
      </c>
      <c r="AO24">
        <v>1</v>
      </c>
      <c r="AP24">
        <v>0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0</v>
      </c>
      <c r="AW24">
        <v>1</v>
      </c>
      <c r="AX24">
        <v>1</v>
      </c>
      <c r="AY24">
        <v>1</v>
      </c>
      <c r="AZ24">
        <v>1</v>
      </c>
      <c r="BA24">
        <v>0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0</v>
      </c>
      <c r="BI24">
        <v>1</v>
      </c>
      <c r="BJ24">
        <v>0</v>
      </c>
      <c r="BK24">
        <v>1</v>
      </c>
      <c r="BL24">
        <v>1</v>
      </c>
      <c r="BM24">
        <v>1</v>
      </c>
      <c r="BN24">
        <v>1</v>
      </c>
      <c r="BO24">
        <v>1</v>
      </c>
      <c r="BP24" s="14">
        <f t="shared" si="1"/>
        <v>24</v>
      </c>
      <c r="BQ24">
        <v>1</v>
      </c>
      <c r="BR24">
        <v>1</v>
      </c>
      <c r="BS24">
        <v>1</v>
      </c>
      <c r="BT24">
        <v>0</v>
      </c>
      <c r="BU24">
        <v>1</v>
      </c>
      <c r="BV24">
        <v>0</v>
      </c>
      <c r="BW24">
        <v>1</v>
      </c>
      <c r="BX24">
        <v>1</v>
      </c>
      <c r="BY24">
        <v>0</v>
      </c>
      <c r="BZ24">
        <v>1</v>
      </c>
      <c r="CA24">
        <v>0</v>
      </c>
      <c r="CB24">
        <v>0</v>
      </c>
      <c r="CC24">
        <v>0</v>
      </c>
      <c r="CD24">
        <v>0</v>
      </c>
      <c r="CE24">
        <v>1</v>
      </c>
      <c r="CF24">
        <v>1</v>
      </c>
      <c r="CG24">
        <v>0</v>
      </c>
      <c r="CH24">
        <v>0</v>
      </c>
      <c r="CI24">
        <v>0</v>
      </c>
      <c r="CJ24">
        <v>0</v>
      </c>
      <c r="CK24">
        <v>1</v>
      </c>
      <c r="CL24">
        <v>1</v>
      </c>
      <c r="CM24">
        <v>0</v>
      </c>
      <c r="CN24">
        <v>0</v>
      </c>
      <c r="CO24">
        <v>0</v>
      </c>
      <c r="CP24">
        <v>0</v>
      </c>
      <c r="CQ24">
        <v>1</v>
      </c>
      <c r="CR24">
        <v>1</v>
      </c>
      <c r="CS24">
        <v>1</v>
      </c>
      <c r="CT24">
        <v>0</v>
      </c>
      <c r="CU24" s="14">
        <f t="shared" si="2"/>
        <v>14</v>
      </c>
      <c r="CV24" s="1">
        <v>1</v>
      </c>
      <c r="CW24" s="1">
        <v>5</v>
      </c>
      <c r="CX24" s="1">
        <v>5</v>
      </c>
      <c r="CY24" s="1">
        <v>2</v>
      </c>
      <c r="CZ24" s="1">
        <v>4</v>
      </c>
      <c r="DA24" s="1">
        <v>3</v>
      </c>
      <c r="DB24" s="1">
        <v>1</v>
      </c>
      <c r="DC24" s="1">
        <v>1</v>
      </c>
      <c r="DD24" s="1">
        <v>2</v>
      </c>
      <c r="DE24" s="1">
        <v>1</v>
      </c>
      <c r="DF24" s="14">
        <f t="shared" si="3"/>
        <v>2.5</v>
      </c>
    </row>
    <row r="25" spans="1:110">
      <c r="A25">
        <v>28</v>
      </c>
      <c r="B25" s="1" t="s">
        <v>261</v>
      </c>
      <c r="C25" s="1">
        <v>1</v>
      </c>
      <c r="D25" s="10">
        <v>19</v>
      </c>
      <c r="E25" s="1" t="s">
        <v>264</v>
      </c>
      <c r="F25" s="1">
        <v>0</v>
      </c>
      <c r="G25">
        <v>0</v>
      </c>
      <c r="H25">
        <v>1</v>
      </c>
      <c r="I25">
        <v>0</v>
      </c>
      <c r="J25">
        <v>1</v>
      </c>
      <c r="K25">
        <v>0</v>
      </c>
      <c r="L25">
        <v>0</v>
      </c>
      <c r="M25">
        <v>0</v>
      </c>
      <c r="N25">
        <v>1</v>
      </c>
      <c r="O25">
        <v>0</v>
      </c>
      <c r="P25">
        <v>1</v>
      </c>
      <c r="Q25">
        <v>1</v>
      </c>
      <c r="R25">
        <v>0</v>
      </c>
      <c r="S25">
        <v>0</v>
      </c>
      <c r="T25">
        <v>0</v>
      </c>
      <c r="U25">
        <v>0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0</v>
      </c>
      <c r="AC25">
        <v>1</v>
      </c>
      <c r="AD25">
        <v>0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 s="14">
        <f t="shared" si="0"/>
        <v>18</v>
      </c>
      <c r="AL25">
        <v>1</v>
      </c>
      <c r="AM25">
        <v>0</v>
      </c>
      <c r="AN25">
        <v>1</v>
      </c>
      <c r="AO25">
        <v>1</v>
      </c>
      <c r="AP25">
        <v>0</v>
      </c>
      <c r="AQ25">
        <v>0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0</v>
      </c>
      <c r="BI25">
        <v>1</v>
      </c>
      <c r="BJ25">
        <v>0</v>
      </c>
      <c r="BK25">
        <v>1</v>
      </c>
      <c r="BL25">
        <v>1</v>
      </c>
      <c r="BM25">
        <v>0</v>
      </c>
      <c r="BN25">
        <v>1</v>
      </c>
      <c r="BO25">
        <v>1</v>
      </c>
      <c r="BP25" s="14">
        <f t="shared" si="1"/>
        <v>24</v>
      </c>
      <c r="BQ25">
        <v>1</v>
      </c>
      <c r="BR25">
        <v>1</v>
      </c>
      <c r="BS25">
        <v>0</v>
      </c>
      <c r="BT25">
        <v>0</v>
      </c>
      <c r="BU25">
        <v>1</v>
      </c>
      <c r="BV25">
        <v>0</v>
      </c>
      <c r="BW25">
        <v>1</v>
      </c>
      <c r="BX25">
        <v>1</v>
      </c>
      <c r="BY25">
        <v>0</v>
      </c>
      <c r="BZ25">
        <v>0</v>
      </c>
      <c r="CA25">
        <v>1</v>
      </c>
      <c r="CB25">
        <v>0</v>
      </c>
      <c r="CC25">
        <v>1</v>
      </c>
      <c r="CD25">
        <v>1</v>
      </c>
      <c r="CE25">
        <v>0</v>
      </c>
      <c r="CF25">
        <v>0</v>
      </c>
      <c r="CG25">
        <v>0</v>
      </c>
      <c r="CH25">
        <v>0</v>
      </c>
      <c r="CI25">
        <v>1</v>
      </c>
      <c r="CJ25">
        <v>0</v>
      </c>
      <c r="CK25">
        <v>0</v>
      </c>
      <c r="CL25">
        <v>1</v>
      </c>
      <c r="CM25">
        <v>0</v>
      </c>
      <c r="CN25">
        <v>1</v>
      </c>
      <c r="CO25">
        <v>1</v>
      </c>
      <c r="CP25">
        <v>0</v>
      </c>
      <c r="CQ25">
        <v>0</v>
      </c>
      <c r="CR25">
        <v>1</v>
      </c>
      <c r="CS25">
        <v>0</v>
      </c>
      <c r="CT25">
        <v>1</v>
      </c>
      <c r="CU25" s="14">
        <f t="shared" si="2"/>
        <v>14</v>
      </c>
      <c r="CV25" s="1">
        <v>1</v>
      </c>
      <c r="CW25" s="1">
        <v>5</v>
      </c>
      <c r="CX25" s="1">
        <v>5</v>
      </c>
      <c r="CY25" s="1">
        <v>1</v>
      </c>
      <c r="CZ25" s="1">
        <v>3</v>
      </c>
      <c r="DA25" s="1">
        <v>2</v>
      </c>
      <c r="DB25" s="1">
        <v>2</v>
      </c>
      <c r="DC25" s="1">
        <v>1</v>
      </c>
      <c r="DD25" s="1">
        <v>5</v>
      </c>
      <c r="DE25" s="1">
        <v>1</v>
      </c>
      <c r="DF25" s="14">
        <f t="shared" si="3"/>
        <v>2.6</v>
      </c>
    </row>
    <row r="26" spans="1:110">
      <c r="A26">
        <v>31</v>
      </c>
      <c r="B26" s="1" t="s">
        <v>261</v>
      </c>
      <c r="C26" s="1">
        <v>2</v>
      </c>
      <c r="D26" s="10">
        <v>18</v>
      </c>
      <c r="E26" s="1" t="s">
        <v>264</v>
      </c>
      <c r="F26" s="1">
        <v>0</v>
      </c>
      <c r="G26">
        <v>1</v>
      </c>
      <c r="H26">
        <v>1</v>
      </c>
      <c r="I26">
        <v>0</v>
      </c>
      <c r="J26">
        <v>1</v>
      </c>
      <c r="K26">
        <v>1</v>
      </c>
      <c r="L26">
        <v>1</v>
      </c>
      <c r="M26">
        <v>0</v>
      </c>
      <c r="N26">
        <v>1</v>
      </c>
      <c r="O26">
        <v>0</v>
      </c>
      <c r="P26">
        <v>1</v>
      </c>
      <c r="Q26">
        <v>1</v>
      </c>
      <c r="R26">
        <v>1</v>
      </c>
      <c r="S26">
        <v>0</v>
      </c>
      <c r="T26">
        <v>0</v>
      </c>
      <c r="U26">
        <v>0</v>
      </c>
      <c r="V26">
        <v>1</v>
      </c>
      <c r="W26">
        <v>1</v>
      </c>
      <c r="X26">
        <v>1</v>
      </c>
      <c r="Y26">
        <v>0</v>
      </c>
      <c r="Z26">
        <v>0</v>
      </c>
      <c r="AA26">
        <v>1</v>
      </c>
      <c r="AB26">
        <v>0</v>
      </c>
      <c r="AC26">
        <v>0</v>
      </c>
      <c r="AD26">
        <v>0</v>
      </c>
      <c r="AE26">
        <v>0</v>
      </c>
      <c r="AF26">
        <v>1</v>
      </c>
      <c r="AG26">
        <v>1</v>
      </c>
      <c r="AH26">
        <v>1</v>
      </c>
      <c r="AI26">
        <v>1</v>
      </c>
      <c r="AJ26">
        <v>1</v>
      </c>
      <c r="AK26" s="14">
        <f t="shared" si="0"/>
        <v>18</v>
      </c>
      <c r="AL26">
        <v>1</v>
      </c>
      <c r="AM26">
        <v>0</v>
      </c>
      <c r="AN26">
        <v>1</v>
      </c>
      <c r="AO26">
        <v>1</v>
      </c>
      <c r="AP26">
        <v>1</v>
      </c>
      <c r="AQ26">
        <v>0</v>
      </c>
      <c r="AR26">
        <v>0</v>
      </c>
      <c r="AS26">
        <v>1</v>
      </c>
      <c r="AT26">
        <v>1</v>
      </c>
      <c r="AU26">
        <v>1</v>
      </c>
      <c r="AV26">
        <v>0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0</v>
      </c>
      <c r="BI26">
        <v>1</v>
      </c>
      <c r="BJ26">
        <v>0</v>
      </c>
      <c r="BK26">
        <v>1</v>
      </c>
      <c r="BL26">
        <v>1</v>
      </c>
      <c r="BM26">
        <v>0</v>
      </c>
      <c r="BN26">
        <v>1</v>
      </c>
      <c r="BO26">
        <v>1</v>
      </c>
      <c r="BP26" s="14">
        <f t="shared" si="1"/>
        <v>23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0</v>
      </c>
      <c r="CC26">
        <v>0</v>
      </c>
      <c r="CD26">
        <v>1</v>
      </c>
      <c r="CE26">
        <v>1</v>
      </c>
      <c r="CF26">
        <v>0</v>
      </c>
      <c r="CG26">
        <v>0</v>
      </c>
      <c r="CH26">
        <v>1</v>
      </c>
      <c r="CI26">
        <v>1</v>
      </c>
      <c r="CJ26">
        <v>1</v>
      </c>
      <c r="CK26">
        <v>1</v>
      </c>
      <c r="CL26">
        <v>1</v>
      </c>
      <c r="CM26">
        <v>0</v>
      </c>
      <c r="CN26">
        <v>0</v>
      </c>
      <c r="CO26">
        <v>1</v>
      </c>
      <c r="CP26">
        <v>0</v>
      </c>
      <c r="CQ26">
        <v>0</v>
      </c>
      <c r="CR26">
        <v>1</v>
      </c>
      <c r="CS26">
        <v>0</v>
      </c>
      <c r="CT26">
        <v>1</v>
      </c>
      <c r="CU26" s="14">
        <f t="shared" si="2"/>
        <v>21</v>
      </c>
      <c r="CV26" s="1">
        <v>5</v>
      </c>
      <c r="CW26" s="1">
        <v>5</v>
      </c>
      <c r="CX26" s="1">
        <v>5</v>
      </c>
      <c r="CY26" s="1">
        <v>5</v>
      </c>
      <c r="CZ26" s="1">
        <v>4</v>
      </c>
      <c r="DA26" s="1">
        <v>3</v>
      </c>
      <c r="DB26" s="1">
        <v>2</v>
      </c>
      <c r="DC26" s="1">
        <v>5</v>
      </c>
      <c r="DD26" s="1">
        <v>5</v>
      </c>
      <c r="DE26" s="1">
        <v>1</v>
      </c>
      <c r="DF26" s="14">
        <f t="shared" si="3"/>
        <v>4</v>
      </c>
    </row>
    <row r="27" spans="1:110">
      <c r="A27">
        <v>60</v>
      </c>
      <c r="B27" s="1" t="s">
        <v>261</v>
      </c>
      <c r="C27" s="1">
        <v>1</v>
      </c>
      <c r="D27" s="10">
        <v>18</v>
      </c>
      <c r="E27" s="1" t="s">
        <v>266</v>
      </c>
      <c r="F27" s="1">
        <v>0</v>
      </c>
      <c r="G27">
        <v>1</v>
      </c>
      <c r="H27">
        <v>1</v>
      </c>
      <c r="I27">
        <v>1</v>
      </c>
      <c r="J27">
        <v>1</v>
      </c>
      <c r="K27">
        <v>0</v>
      </c>
      <c r="L27">
        <v>0</v>
      </c>
      <c r="M27">
        <v>1</v>
      </c>
      <c r="N27">
        <v>0</v>
      </c>
      <c r="O27">
        <v>0</v>
      </c>
      <c r="P27">
        <v>1</v>
      </c>
      <c r="Q27">
        <v>1</v>
      </c>
      <c r="R27">
        <v>1</v>
      </c>
      <c r="S27">
        <v>0</v>
      </c>
      <c r="T27">
        <v>1</v>
      </c>
      <c r="U27">
        <v>0</v>
      </c>
      <c r="V27">
        <v>1</v>
      </c>
      <c r="W27">
        <v>1</v>
      </c>
      <c r="X27">
        <v>1</v>
      </c>
      <c r="Y27">
        <v>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</v>
      </c>
      <c r="AG27">
        <v>1</v>
      </c>
      <c r="AH27">
        <v>1</v>
      </c>
      <c r="AI27">
        <v>1</v>
      </c>
      <c r="AJ27">
        <v>1</v>
      </c>
      <c r="AK27" s="14">
        <f t="shared" si="0"/>
        <v>18</v>
      </c>
      <c r="AL27">
        <v>1</v>
      </c>
      <c r="AM27">
        <v>0</v>
      </c>
      <c r="AN27">
        <v>1</v>
      </c>
      <c r="AO27">
        <v>1</v>
      </c>
      <c r="AP27">
        <v>1</v>
      </c>
      <c r="AQ27">
        <v>0</v>
      </c>
      <c r="AR27">
        <v>1</v>
      </c>
      <c r="AS27">
        <v>1</v>
      </c>
      <c r="AT27">
        <v>1</v>
      </c>
      <c r="AU27">
        <v>1</v>
      </c>
      <c r="AV27">
        <v>0</v>
      </c>
      <c r="AW27">
        <v>1</v>
      </c>
      <c r="AX27">
        <v>1</v>
      </c>
      <c r="AY27">
        <v>1</v>
      </c>
      <c r="AZ27">
        <v>1</v>
      </c>
      <c r="BA27">
        <v>0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0</v>
      </c>
      <c r="BI27">
        <v>1</v>
      </c>
      <c r="BJ27">
        <v>0</v>
      </c>
      <c r="BK27">
        <v>1</v>
      </c>
      <c r="BL27">
        <v>1</v>
      </c>
      <c r="BM27">
        <v>1</v>
      </c>
      <c r="BN27">
        <v>1</v>
      </c>
      <c r="BO27">
        <v>1</v>
      </c>
      <c r="BP27" s="14">
        <f t="shared" si="1"/>
        <v>24</v>
      </c>
      <c r="BQ27">
        <v>1</v>
      </c>
      <c r="BR27">
        <v>0</v>
      </c>
      <c r="BS27">
        <v>0</v>
      </c>
      <c r="BT27">
        <v>0</v>
      </c>
      <c r="BU27">
        <v>1</v>
      </c>
      <c r="BV27">
        <v>0</v>
      </c>
      <c r="BW27">
        <v>1</v>
      </c>
      <c r="BX27">
        <v>1</v>
      </c>
      <c r="BY27">
        <v>1</v>
      </c>
      <c r="BZ27">
        <v>1</v>
      </c>
      <c r="CA27">
        <v>0</v>
      </c>
      <c r="CB27">
        <v>0</v>
      </c>
      <c r="CC27">
        <v>0</v>
      </c>
      <c r="CD27">
        <v>1</v>
      </c>
      <c r="CE27">
        <v>1</v>
      </c>
      <c r="CF27">
        <v>0</v>
      </c>
      <c r="CG27">
        <v>0</v>
      </c>
      <c r="CH27">
        <v>0</v>
      </c>
      <c r="CI27">
        <v>1</v>
      </c>
      <c r="CJ27">
        <v>1</v>
      </c>
      <c r="CK27">
        <v>0</v>
      </c>
      <c r="CL27">
        <v>0</v>
      </c>
      <c r="CM27">
        <v>0</v>
      </c>
      <c r="CN27">
        <v>1</v>
      </c>
      <c r="CO27">
        <v>0</v>
      </c>
      <c r="CP27">
        <v>1</v>
      </c>
      <c r="CQ27">
        <v>1</v>
      </c>
      <c r="CR27">
        <v>0</v>
      </c>
      <c r="CS27">
        <v>1</v>
      </c>
      <c r="CT27">
        <v>0</v>
      </c>
      <c r="CU27" s="14">
        <f t="shared" si="2"/>
        <v>14</v>
      </c>
      <c r="CV27" s="1">
        <v>3</v>
      </c>
      <c r="CW27" s="1">
        <v>3</v>
      </c>
      <c r="CX27" s="1">
        <v>2</v>
      </c>
      <c r="CY27" s="1">
        <v>3</v>
      </c>
      <c r="CZ27" s="1">
        <v>3</v>
      </c>
      <c r="DA27" s="1">
        <v>3</v>
      </c>
      <c r="DB27" s="1">
        <v>2</v>
      </c>
      <c r="DC27" s="1">
        <v>3</v>
      </c>
      <c r="DD27" s="1">
        <v>5</v>
      </c>
      <c r="DE27" s="1">
        <v>1</v>
      </c>
      <c r="DF27" s="14">
        <f t="shared" si="3"/>
        <v>2.8</v>
      </c>
    </row>
    <row r="28" spans="1:110">
      <c r="A28">
        <v>33</v>
      </c>
      <c r="B28" s="1" t="s">
        <v>261</v>
      </c>
      <c r="C28" s="1">
        <v>1</v>
      </c>
      <c r="D28" s="10">
        <v>18</v>
      </c>
      <c r="E28" s="1" t="s">
        <v>264</v>
      </c>
      <c r="F28" s="1">
        <v>0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0</v>
      </c>
      <c r="N28">
        <v>1</v>
      </c>
      <c r="O28">
        <v>1</v>
      </c>
      <c r="P28">
        <v>0</v>
      </c>
      <c r="Q28">
        <v>0</v>
      </c>
      <c r="R28">
        <v>1</v>
      </c>
      <c r="S28">
        <v>1</v>
      </c>
      <c r="T28">
        <v>1</v>
      </c>
      <c r="U28">
        <v>0</v>
      </c>
      <c r="V28">
        <v>1</v>
      </c>
      <c r="W28">
        <v>1</v>
      </c>
      <c r="X28">
        <v>1</v>
      </c>
      <c r="Y28">
        <v>0</v>
      </c>
      <c r="Z28">
        <v>1</v>
      </c>
      <c r="AA28">
        <v>0</v>
      </c>
      <c r="AB28">
        <v>0</v>
      </c>
      <c r="AC28">
        <v>0</v>
      </c>
      <c r="AD28">
        <v>1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 s="14">
        <f t="shared" si="0"/>
        <v>17</v>
      </c>
      <c r="AL28">
        <v>1</v>
      </c>
      <c r="AM28">
        <v>0</v>
      </c>
      <c r="AN28">
        <v>1</v>
      </c>
      <c r="AO28">
        <v>1</v>
      </c>
      <c r="AP28">
        <v>1</v>
      </c>
      <c r="AQ28">
        <v>0</v>
      </c>
      <c r="AR28">
        <v>1</v>
      </c>
      <c r="AS28">
        <v>1</v>
      </c>
      <c r="AT28">
        <v>1</v>
      </c>
      <c r="AU28">
        <v>0</v>
      </c>
      <c r="AV28">
        <v>1</v>
      </c>
      <c r="AW28">
        <v>1</v>
      </c>
      <c r="AX28">
        <v>1</v>
      </c>
      <c r="AY28">
        <v>1</v>
      </c>
      <c r="AZ28">
        <v>0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0</v>
      </c>
      <c r="BG28">
        <v>0</v>
      </c>
      <c r="BH28">
        <v>0</v>
      </c>
      <c r="BI28">
        <v>1</v>
      </c>
      <c r="BJ28">
        <v>0</v>
      </c>
      <c r="BK28">
        <v>1</v>
      </c>
      <c r="BL28">
        <v>1</v>
      </c>
      <c r="BM28">
        <v>1</v>
      </c>
      <c r="BN28">
        <v>1</v>
      </c>
      <c r="BO28">
        <v>1</v>
      </c>
      <c r="BP28" s="14">
        <f t="shared" si="1"/>
        <v>22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0</v>
      </c>
      <c r="BW28">
        <v>0</v>
      </c>
      <c r="BX28">
        <v>1</v>
      </c>
      <c r="BY28">
        <v>1</v>
      </c>
      <c r="BZ28">
        <v>1</v>
      </c>
      <c r="CA28">
        <v>0</v>
      </c>
      <c r="CB28">
        <v>0</v>
      </c>
      <c r="CC28">
        <v>1</v>
      </c>
      <c r="CD28">
        <v>1</v>
      </c>
      <c r="CE28">
        <v>0</v>
      </c>
      <c r="CF28">
        <v>1</v>
      </c>
      <c r="CG28">
        <v>1</v>
      </c>
      <c r="CH28">
        <v>1</v>
      </c>
      <c r="CI28">
        <v>0</v>
      </c>
      <c r="CJ28">
        <v>0</v>
      </c>
      <c r="CK28">
        <v>1</v>
      </c>
      <c r="CL28">
        <v>1</v>
      </c>
      <c r="CM28">
        <v>1</v>
      </c>
      <c r="CN28">
        <v>0</v>
      </c>
      <c r="CO28">
        <v>1</v>
      </c>
      <c r="CP28">
        <v>0</v>
      </c>
      <c r="CQ28">
        <v>0</v>
      </c>
      <c r="CR28">
        <v>0</v>
      </c>
      <c r="CS28">
        <v>0</v>
      </c>
      <c r="CT28">
        <v>0</v>
      </c>
      <c r="CU28" s="14">
        <f t="shared" si="2"/>
        <v>17</v>
      </c>
      <c r="CV28" s="1">
        <v>2</v>
      </c>
      <c r="CW28" s="1">
        <v>1</v>
      </c>
      <c r="CX28" s="1">
        <v>1</v>
      </c>
      <c r="CY28" s="1">
        <v>1</v>
      </c>
      <c r="CZ28" s="1">
        <v>3</v>
      </c>
      <c r="DA28" s="1">
        <v>2</v>
      </c>
      <c r="DB28" s="1">
        <v>2</v>
      </c>
      <c r="DC28" s="1">
        <v>1</v>
      </c>
      <c r="DD28" s="1">
        <v>4</v>
      </c>
      <c r="DE28" s="1">
        <v>1</v>
      </c>
      <c r="DF28" s="14">
        <f t="shared" si="3"/>
        <v>1.8</v>
      </c>
    </row>
    <row r="29" spans="1:110">
      <c r="A29">
        <v>66</v>
      </c>
      <c r="B29" s="1" t="s">
        <v>261</v>
      </c>
      <c r="C29" s="1">
        <v>2</v>
      </c>
      <c r="D29" s="10">
        <v>18</v>
      </c>
      <c r="E29" s="1" t="s">
        <v>266</v>
      </c>
      <c r="F29" s="1">
        <v>0</v>
      </c>
      <c r="G29">
        <v>1</v>
      </c>
      <c r="H29">
        <v>0</v>
      </c>
      <c r="I29">
        <v>0</v>
      </c>
      <c r="J29">
        <v>1</v>
      </c>
      <c r="K29">
        <v>1</v>
      </c>
      <c r="L29">
        <v>1</v>
      </c>
      <c r="M29">
        <v>0</v>
      </c>
      <c r="N29">
        <v>0</v>
      </c>
      <c r="O29">
        <v>1</v>
      </c>
      <c r="P29">
        <v>1</v>
      </c>
      <c r="Q29">
        <v>0</v>
      </c>
      <c r="R29">
        <v>1</v>
      </c>
      <c r="S29">
        <v>1</v>
      </c>
      <c r="T29">
        <v>0</v>
      </c>
      <c r="U29">
        <v>1</v>
      </c>
      <c r="V29">
        <v>1</v>
      </c>
      <c r="W29">
        <v>1</v>
      </c>
      <c r="X29">
        <v>1</v>
      </c>
      <c r="Y29">
        <v>0</v>
      </c>
      <c r="Z29">
        <v>1</v>
      </c>
      <c r="AA29">
        <v>1</v>
      </c>
      <c r="AB29">
        <v>1</v>
      </c>
      <c r="AC29">
        <v>0</v>
      </c>
      <c r="AD29">
        <v>1</v>
      </c>
      <c r="AE29">
        <v>0</v>
      </c>
      <c r="AF29">
        <v>0</v>
      </c>
      <c r="AG29">
        <v>1</v>
      </c>
      <c r="AH29">
        <v>0</v>
      </c>
      <c r="AI29">
        <v>0</v>
      </c>
      <c r="AJ29">
        <v>0</v>
      </c>
      <c r="AK29" s="14">
        <f t="shared" si="0"/>
        <v>17</v>
      </c>
      <c r="AL29">
        <v>1</v>
      </c>
      <c r="AM29">
        <v>0</v>
      </c>
      <c r="AN29">
        <v>1</v>
      </c>
      <c r="AO29">
        <v>1</v>
      </c>
      <c r="AP29">
        <v>0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0</v>
      </c>
      <c r="BG29">
        <v>1</v>
      </c>
      <c r="BH29">
        <v>1</v>
      </c>
      <c r="BI29">
        <v>1</v>
      </c>
      <c r="BJ29">
        <v>0</v>
      </c>
      <c r="BK29">
        <v>1</v>
      </c>
      <c r="BL29">
        <v>1</v>
      </c>
      <c r="BM29">
        <v>1</v>
      </c>
      <c r="BN29">
        <v>1</v>
      </c>
      <c r="BO29">
        <v>1</v>
      </c>
      <c r="BP29" s="14">
        <f t="shared" si="1"/>
        <v>26</v>
      </c>
      <c r="BQ29">
        <v>1</v>
      </c>
      <c r="BR29">
        <v>1</v>
      </c>
      <c r="BS29">
        <v>1</v>
      </c>
      <c r="BT29">
        <v>1</v>
      </c>
      <c r="BU29">
        <v>0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0</v>
      </c>
      <c r="CC29">
        <v>0</v>
      </c>
      <c r="CD29">
        <v>1</v>
      </c>
      <c r="CE29">
        <v>1</v>
      </c>
      <c r="CF29">
        <v>0</v>
      </c>
      <c r="CG29">
        <v>1</v>
      </c>
      <c r="CH29">
        <v>1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0</v>
      </c>
      <c r="CR29">
        <v>1</v>
      </c>
      <c r="CS29">
        <v>1</v>
      </c>
      <c r="CT29">
        <v>1</v>
      </c>
      <c r="CU29" s="14">
        <f t="shared" si="2"/>
        <v>25</v>
      </c>
      <c r="CV29" s="1">
        <v>5</v>
      </c>
      <c r="CW29" s="1">
        <v>4</v>
      </c>
      <c r="CX29" s="1">
        <v>5</v>
      </c>
      <c r="CY29" s="1">
        <v>5</v>
      </c>
      <c r="CZ29" s="1">
        <v>5</v>
      </c>
      <c r="DA29" s="1">
        <v>4</v>
      </c>
      <c r="DB29" s="1">
        <v>4</v>
      </c>
      <c r="DC29" s="1">
        <v>3</v>
      </c>
      <c r="DD29" s="1">
        <v>5</v>
      </c>
      <c r="DE29" s="1">
        <v>1</v>
      </c>
      <c r="DF29" s="14">
        <f t="shared" si="3"/>
        <v>4.0999999999999996</v>
      </c>
    </row>
    <row r="30" spans="1:110">
      <c r="A30">
        <v>30</v>
      </c>
      <c r="B30" s="1" t="s">
        <v>261</v>
      </c>
      <c r="C30" s="1">
        <v>2</v>
      </c>
      <c r="D30" s="10">
        <v>19</v>
      </c>
      <c r="E30" s="1" t="s">
        <v>264</v>
      </c>
      <c r="F30" s="1">
        <v>0</v>
      </c>
      <c r="G30">
        <v>1</v>
      </c>
      <c r="H30">
        <v>1</v>
      </c>
      <c r="I30">
        <v>0</v>
      </c>
      <c r="J30">
        <v>0</v>
      </c>
      <c r="K30">
        <v>0</v>
      </c>
      <c r="L30">
        <v>1</v>
      </c>
      <c r="M30">
        <v>0</v>
      </c>
      <c r="N30">
        <v>1</v>
      </c>
      <c r="O30">
        <v>1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1</v>
      </c>
      <c r="Y30">
        <v>0</v>
      </c>
      <c r="Z30">
        <v>1</v>
      </c>
      <c r="AA30">
        <v>1</v>
      </c>
      <c r="AB30">
        <v>1</v>
      </c>
      <c r="AC30">
        <v>1</v>
      </c>
      <c r="AD30">
        <v>0</v>
      </c>
      <c r="AE30">
        <v>0</v>
      </c>
      <c r="AF30">
        <v>1</v>
      </c>
      <c r="AG30">
        <v>1</v>
      </c>
      <c r="AH30">
        <v>1</v>
      </c>
      <c r="AI30">
        <v>0</v>
      </c>
      <c r="AJ30">
        <v>1</v>
      </c>
      <c r="AK30" s="14">
        <f t="shared" si="0"/>
        <v>16</v>
      </c>
      <c r="AL30">
        <v>1</v>
      </c>
      <c r="AM30">
        <v>1</v>
      </c>
      <c r="AN30">
        <v>1</v>
      </c>
      <c r="AO30">
        <v>1</v>
      </c>
      <c r="AP30">
        <v>0</v>
      </c>
      <c r="AQ30">
        <v>1</v>
      </c>
      <c r="AR30">
        <v>1</v>
      </c>
      <c r="AS30">
        <v>1</v>
      </c>
      <c r="AT30">
        <v>0</v>
      </c>
      <c r="AU30">
        <v>1</v>
      </c>
      <c r="AV30">
        <v>0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0</v>
      </c>
      <c r="BI30">
        <v>1</v>
      </c>
      <c r="BJ30">
        <v>1</v>
      </c>
      <c r="BK30">
        <v>1</v>
      </c>
      <c r="BL30">
        <v>1</v>
      </c>
      <c r="BM30">
        <v>0</v>
      </c>
      <c r="BN30">
        <v>1</v>
      </c>
      <c r="BO30">
        <v>1</v>
      </c>
      <c r="BP30" s="14">
        <f t="shared" si="1"/>
        <v>25</v>
      </c>
      <c r="BQ30">
        <v>1</v>
      </c>
      <c r="BR30">
        <v>0</v>
      </c>
      <c r="BS30">
        <v>1</v>
      </c>
      <c r="BT30">
        <v>0</v>
      </c>
      <c r="BU30">
        <v>0</v>
      </c>
      <c r="BV30">
        <v>0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0</v>
      </c>
      <c r="CC30">
        <v>0</v>
      </c>
      <c r="CD30">
        <v>1</v>
      </c>
      <c r="CE30">
        <v>1</v>
      </c>
      <c r="CF30">
        <v>0</v>
      </c>
      <c r="CG30">
        <v>1</v>
      </c>
      <c r="CH30">
        <v>1</v>
      </c>
      <c r="CI30">
        <v>1</v>
      </c>
      <c r="CJ30">
        <v>1</v>
      </c>
      <c r="CK30">
        <v>0</v>
      </c>
      <c r="CL30">
        <v>1</v>
      </c>
      <c r="CM30">
        <v>1</v>
      </c>
      <c r="CN30">
        <v>0</v>
      </c>
      <c r="CO30">
        <v>0</v>
      </c>
      <c r="CP30">
        <v>0</v>
      </c>
      <c r="CQ30">
        <v>0</v>
      </c>
      <c r="CR30">
        <v>1</v>
      </c>
      <c r="CS30">
        <v>0</v>
      </c>
      <c r="CT30">
        <v>1</v>
      </c>
      <c r="CU30" s="14">
        <f t="shared" si="2"/>
        <v>17</v>
      </c>
      <c r="CV30" s="1">
        <v>5</v>
      </c>
      <c r="CW30" s="1">
        <v>3</v>
      </c>
      <c r="CX30" s="1">
        <v>4</v>
      </c>
      <c r="CY30" s="1">
        <v>4</v>
      </c>
      <c r="CZ30" s="1">
        <v>4</v>
      </c>
      <c r="DA30" s="1">
        <v>3</v>
      </c>
      <c r="DB30" s="1">
        <v>2</v>
      </c>
      <c r="DC30" s="1">
        <v>3</v>
      </c>
      <c r="DD30" s="1">
        <v>5</v>
      </c>
      <c r="DE30" s="1">
        <v>1</v>
      </c>
      <c r="DF30" s="14">
        <f t="shared" si="3"/>
        <v>3.4</v>
      </c>
    </row>
    <row r="31" spans="1:110">
      <c r="A31">
        <v>59</v>
      </c>
      <c r="B31" s="1" t="s">
        <v>261</v>
      </c>
      <c r="C31" s="1">
        <v>1</v>
      </c>
      <c r="D31" s="10">
        <v>20</v>
      </c>
      <c r="E31" s="1" t="s">
        <v>266</v>
      </c>
      <c r="F31" s="1">
        <v>7</v>
      </c>
      <c r="G31">
        <v>0</v>
      </c>
      <c r="H31">
        <v>1</v>
      </c>
      <c r="I31">
        <v>0</v>
      </c>
      <c r="J31">
        <v>0</v>
      </c>
      <c r="K31">
        <v>1</v>
      </c>
      <c r="L31">
        <v>1</v>
      </c>
      <c r="M31">
        <v>1</v>
      </c>
      <c r="N31">
        <v>0</v>
      </c>
      <c r="O31">
        <v>1</v>
      </c>
      <c r="P31">
        <v>1</v>
      </c>
      <c r="Q31">
        <v>0</v>
      </c>
      <c r="R31">
        <v>0</v>
      </c>
      <c r="S31">
        <v>0</v>
      </c>
      <c r="T31">
        <v>1</v>
      </c>
      <c r="U31">
        <v>0</v>
      </c>
      <c r="V31">
        <v>1</v>
      </c>
      <c r="W31">
        <v>1</v>
      </c>
      <c r="X31">
        <v>1</v>
      </c>
      <c r="Y31">
        <v>1</v>
      </c>
      <c r="Z31">
        <v>0</v>
      </c>
      <c r="AA31">
        <v>1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1</v>
      </c>
      <c r="AH31">
        <v>1</v>
      </c>
      <c r="AI31">
        <v>1</v>
      </c>
      <c r="AJ31">
        <v>1</v>
      </c>
      <c r="AK31" s="14">
        <f t="shared" si="0"/>
        <v>16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0</v>
      </c>
      <c r="AR31">
        <v>1</v>
      </c>
      <c r="AS31">
        <v>1</v>
      </c>
      <c r="AT31">
        <v>0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 s="14">
        <f t="shared" si="1"/>
        <v>28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0</v>
      </c>
      <c r="CC31">
        <v>0</v>
      </c>
      <c r="CD31">
        <v>1</v>
      </c>
      <c r="CE31">
        <v>1</v>
      </c>
      <c r="CF31">
        <v>1</v>
      </c>
      <c r="CG31">
        <v>0</v>
      </c>
      <c r="CH31">
        <v>1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0</v>
      </c>
      <c r="CO31">
        <v>0</v>
      </c>
      <c r="CP31">
        <v>1</v>
      </c>
      <c r="CQ31">
        <v>0</v>
      </c>
      <c r="CR31">
        <v>1</v>
      </c>
      <c r="CS31">
        <v>1</v>
      </c>
      <c r="CT31">
        <v>1</v>
      </c>
      <c r="CU31" s="14">
        <f t="shared" si="2"/>
        <v>23</v>
      </c>
      <c r="CV31" s="1">
        <v>4</v>
      </c>
      <c r="CW31" s="1">
        <v>5</v>
      </c>
      <c r="CX31" s="1">
        <v>5</v>
      </c>
      <c r="CY31" s="1">
        <v>5</v>
      </c>
      <c r="CZ31" s="1">
        <v>5</v>
      </c>
      <c r="DA31" s="1">
        <v>4</v>
      </c>
      <c r="DB31" s="1">
        <v>5</v>
      </c>
      <c r="DC31" s="1">
        <v>3</v>
      </c>
      <c r="DD31" s="1">
        <v>5</v>
      </c>
      <c r="DE31" s="1">
        <v>5</v>
      </c>
      <c r="DF31" s="14">
        <f t="shared" si="3"/>
        <v>4.5999999999999996</v>
      </c>
    </row>
    <row r="32" spans="1:110">
      <c r="A32">
        <v>64</v>
      </c>
      <c r="B32" s="1" t="s">
        <v>261</v>
      </c>
      <c r="C32" s="1">
        <v>2</v>
      </c>
      <c r="D32" s="10">
        <v>18</v>
      </c>
      <c r="E32" s="1" t="s">
        <v>266</v>
      </c>
      <c r="F32" s="1">
        <v>0</v>
      </c>
      <c r="G32">
        <v>0</v>
      </c>
      <c r="H32">
        <v>1</v>
      </c>
      <c r="I32">
        <v>0</v>
      </c>
      <c r="J32">
        <v>0</v>
      </c>
      <c r="K32">
        <v>1</v>
      </c>
      <c r="L32">
        <v>0</v>
      </c>
      <c r="M32">
        <v>1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1</v>
      </c>
      <c r="U32">
        <v>0</v>
      </c>
      <c r="V32">
        <v>0</v>
      </c>
      <c r="W32">
        <v>1</v>
      </c>
      <c r="X32">
        <v>1</v>
      </c>
      <c r="Y32">
        <v>1</v>
      </c>
      <c r="Z32">
        <v>0</v>
      </c>
      <c r="AA32">
        <v>0</v>
      </c>
      <c r="AB32">
        <v>1</v>
      </c>
      <c r="AC32">
        <v>0</v>
      </c>
      <c r="AD32">
        <v>0</v>
      </c>
      <c r="AE32">
        <v>1</v>
      </c>
      <c r="AF32">
        <v>1</v>
      </c>
      <c r="AG32">
        <v>0</v>
      </c>
      <c r="AH32">
        <v>1</v>
      </c>
      <c r="AI32">
        <v>1</v>
      </c>
      <c r="AJ32">
        <v>1</v>
      </c>
      <c r="AK32" s="14">
        <f t="shared" si="0"/>
        <v>14</v>
      </c>
      <c r="AL32">
        <v>0</v>
      </c>
      <c r="AM32">
        <v>0</v>
      </c>
      <c r="AN32">
        <v>1</v>
      </c>
      <c r="AO32">
        <v>1</v>
      </c>
      <c r="AP32">
        <v>0</v>
      </c>
      <c r="AQ32">
        <v>0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0</v>
      </c>
      <c r="BF32">
        <v>0</v>
      </c>
      <c r="BG32">
        <v>1</v>
      </c>
      <c r="BH32">
        <v>0</v>
      </c>
      <c r="BI32">
        <v>0</v>
      </c>
      <c r="BJ32">
        <v>1</v>
      </c>
      <c r="BK32">
        <v>1</v>
      </c>
      <c r="BL32">
        <v>0</v>
      </c>
      <c r="BM32">
        <v>0</v>
      </c>
      <c r="BN32">
        <v>0</v>
      </c>
      <c r="BO32">
        <v>1</v>
      </c>
      <c r="BP32" s="14">
        <f t="shared" si="1"/>
        <v>19</v>
      </c>
      <c r="BQ32">
        <v>1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1</v>
      </c>
      <c r="BX32">
        <v>1</v>
      </c>
      <c r="BY32">
        <v>1</v>
      </c>
      <c r="BZ32">
        <v>1</v>
      </c>
      <c r="CA32">
        <v>0</v>
      </c>
      <c r="CB32">
        <v>0</v>
      </c>
      <c r="CC32">
        <v>0</v>
      </c>
      <c r="CD32">
        <v>1</v>
      </c>
      <c r="CE32">
        <v>1</v>
      </c>
      <c r="CF32">
        <v>0</v>
      </c>
      <c r="CG32">
        <v>1</v>
      </c>
      <c r="CH32">
        <v>1</v>
      </c>
      <c r="CI32">
        <v>1</v>
      </c>
      <c r="CJ32">
        <v>1</v>
      </c>
      <c r="CK32">
        <v>0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0</v>
      </c>
      <c r="CS32">
        <v>1</v>
      </c>
      <c r="CT32">
        <v>0</v>
      </c>
      <c r="CU32" s="14">
        <f t="shared" si="2"/>
        <v>18</v>
      </c>
      <c r="CV32" s="1">
        <v>3</v>
      </c>
      <c r="CW32" s="1">
        <v>3</v>
      </c>
      <c r="CX32" s="1">
        <v>3</v>
      </c>
      <c r="CY32" s="1">
        <v>3</v>
      </c>
      <c r="CZ32" s="1">
        <v>3</v>
      </c>
      <c r="DA32" s="1">
        <v>3</v>
      </c>
      <c r="DB32" s="1">
        <v>1</v>
      </c>
      <c r="DC32" s="1">
        <v>1</v>
      </c>
      <c r="DD32" s="1">
        <v>5</v>
      </c>
      <c r="DE32" s="1">
        <v>1</v>
      </c>
      <c r="DF32" s="14">
        <f t="shared" si="3"/>
        <v>2.6</v>
      </c>
    </row>
    <row r="33" spans="1:110">
      <c r="A33">
        <v>69</v>
      </c>
      <c r="B33" s="1" t="s">
        <v>261</v>
      </c>
      <c r="C33" s="1">
        <v>1</v>
      </c>
      <c r="D33" s="10">
        <v>20</v>
      </c>
      <c r="E33" s="1" t="s">
        <v>266</v>
      </c>
      <c r="F33" s="1">
        <v>0</v>
      </c>
      <c r="G33">
        <v>1</v>
      </c>
      <c r="H33">
        <v>0</v>
      </c>
      <c r="I33">
        <v>0</v>
      </c>
      <c r="J33">
        <v>1</v>
      </c>
      <c r="K33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1</v>
      </c>
      <c r="X33">
        <v>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1</v>
      </c>
      <c r="AG33">
        <v>1</v>
      </c>
      <c r="AH33">
        <v>1</v>
      </c>
      <c r="AI33">
        <v>1</v>
      </c>
      <c r="AJ33">
        <v>1</v>
      </c>
      <c r="AK33" s="14">
        <f t="shared" si="0"/>
        <v>11</v>
      </c>
      <c r="AL33">
        <v>1</v>
      </c>
      <c r="AM33">
        <v>0</v>
      </c>
      <c r="AN33">
        <v>0</v>
      </c>
      <c r="AO33">
        <v>1</v>
      </c>
      <c r="AP33">
        <v>0</v>
      </c>
      <c r="AQ33">
        <v>0</v>
      </c>
      <c r="AR33">
        <v>0</v>
      </c>
      <c r="AS33">
        <v>1</v>
      </c>
      <c r="AT33">
        <v>0</v>
      </c>
      <c r="AU33">
        <v>0</v>
      </c>
      <c r="AV33">
        <v>0</v>
      </c>
      <c r="AW33">
        <v>1</v>
      </c>
      <c r="AX33">
        <v>1</v>
      </c>
      <c r="AY33">
        <v>1</v>
      </c>
      <c r="AZ33">
        <v>1</v>
      </c>
      <c r="BA33">
        <v>0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0</v>
      </c>
      <c r="BI33">
        <v>1</v>
      </c>
      <c r="BJ33">
        <v>0</v>
      </c>
      <c r="BK33">
        <v>1</v>
      </c>
      <c r="BL33">
        <v>1</v>
      </c>
      <c r="BM33">
        <v>1</v>
      </c>
      <c r="BN33">
        <v>1</v>
      </c>
      <c r="BO33">
        <v>1</v>
      </c>
      <c r="BP33" s="14">
        <f t="shared" si="1"/>
        <v>19</v>
      </c>
      <c r="BQ33">
        <v>0</v>
      </c>
      <c r="BR33">
        <v>0</v>
      </c>
      <c r="BS33">
        <v>0</v>
      </c>
      <c r="BT33">
        <v>0</v>
      </c>
      <c r="BU33">
        <v>1</v>
      </c>
      <c r="BV33">
        <v>0</v>
      </c>
      <c r="BW33">
        <v>1</v>
      </c>
      <c r="BX33">
        <v>1</v>
      </c>
      <c r="BY33">
        <v>1</v>
      </c>
      <c r="BZ33">
        <v>0</v>
      </c>
      <c r="CA33">
        <v>1</v>
      </c>
      <c r="CB33">
        <v>0</v>
      </c>
      <c r="CC33">
        <v>0</v>
      </c>
      <c r="CD33">
        <v>1</v>
      </c>
      <c r="CE33">
        <v>0</v>
      </c>
      <c r="CF33">
        <v>1</v>
      </c>
      <c r="CG33">
        <v>1</v>
      </c>
      <c r="CH33">
        <v>1</v>
      </c>
      <c r="CI33">
        <v>0</v>
      </c>
      <c r="CJ33">
        <v>0</v>
      </c>
      <c r="CK33">
        <v>1</v>
      </c>
      <c r="CL33">
        <v>1</v>
      </c>
      <c r="CM33">
        <v>0</v>
      </c>
      <c r="CN33">
        <v>0</v>
      </c>
      <c r="CO33">
        <v>1</v>
      </c>
      <c r="CP33">
        <v>1</v>
      </c>
      <c r="CQ33">
        <v>1</v>
      </c>
      <c r="CR33">
        <v>0</v>
      </c>
      <c r="CS33">
        <v>1</v>
      </c>
      <c r="CT33">
        <v>1</v>
      </c>
      <c r="CU33" s="14">
        <f t="shared" si="2"/>
        <v>16</v>
      </c>
      <c r="CV33" s="1">
        <v>2</v>
      </c>
      <c r="CW33" s="1">
        <v>2</v>
      </c>
      <c r="CX33" s="1">
        <v>5</v>
      </c>
      <c r="CY33" s="1">
        <v>1</v>
      </c>
      <c r="CZ33" s="1">
        <v>3</v>
      </c>
      <c r="DA33" s="1">
        <v>5</v>
      </c>
      <c r="DB33" s="1">
        <v>5</v>
      </c>
      <c r="DC33" s="1">
        <v>1</v>
      </c>
      <c r="DD33" s="1">
        <v>5</v>
      </c>
      <c r="DE33" s="1">
        <v>1</v>
      </c>
      <c r="DF33" s="14">
        <f t="shared" si="3"/>
        <v>3</v>
      </c>
    </row>
  </sheetData>
  <autoFilter ref="A1:DF1">
    <sortState ref="A2:DF33">
      <sortCondition descending="1" ref="AK1:AK33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9"/>
  <sheetViews>
    <sheetView zoomScale="85" zoomScaleNormal="85" zoomScalePageLayoutView="85" workbookViewId="0">
      <selection activeCell="AK2" sqref="AK2:DF39"/>
    </sheetView>
  </sheetViews>
  <sheetFormatPr baseColWidth="10" defaultRowHeight="12" x14ac:dyDescent="0"/>
  <cols>
    <col min="1" max="1" width="6.83203125" customWidth="1"/>
    <col min="2" max="2" width="7.1640625" customWidth="1"/>
    <col min="3" max="3" width="8" customWidth="1"/>
    <col min="4" max="4" width="6.5" customWidth="1"/>
    <col min="5" max="5" width="6.33203125" customWidth="1"/>
    <col min="6" max="6" width="5" customWidth="1"/>
    <col min="7" max="36" width="4.83203125" customWidth="1"/>
    <col min="37" max="37" width="4.83203125" style="14" customWidth="1"/>
    <col min="38" max="67" width="4.83203125" hidden="1" customWidth="1"/>
    <col min="68" max="68" width="4.83203125" style="14" customWidth="1"/>
    <col min="69" max="98" width="4.83203125" hidden="1" customWidth="1"/>
    <col min="99" max="99" width="4.83203125" style="14" customWidth="1"/>
    <col min="100" max="109" width="4.83203125" hidden="1" customWidth="1"/>
    <col min="110" max="110" width="5.33203125" style="14" customWidth="1"/>
  </cols>
  <sheetData>
    <row r="1" spans="1:110" ht="30">
      <c r="A1" t="s">
        <v>271</v>
      </c>
      <c r="B1" t="s">
        <v>272</v>
      </c>
      <c r="C1" t="s">
        <v>273</v>
      </c>
      <c r="D1" t="s">
        <v>274</v>
      </c>
      <c r="E1" t="s">
        <v>275</v>
      </c>
      <c r="F1" t="s">
        <v>276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 t="s">
        <v>13</v>
      </c>
      <c r="N1" s="12" t="s">
        <v>14</v>
      </c>
      <c r="O1" s="12" t="s">
        <v>15</v>
      </c>
      <c r="P1" s="12" t="s">
        <v>16</v>
      </c>
      <c r="Q1" s="12" t="s">
        <v>17</v>
      </c>
      <c r="R1" s="12" t="s">
        <v>18</v>
      </c>
      <c r="S1" s="12" t="s">
        <v>19</v>
      </c>
      <c r="T1" s="12" t="s">
        <v>20</v>
      </c>
      <c r="U1" s="12" t="s">
        <v>21</v>
      </c>
      <c r="V1" s="12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2" t="s">
        <v>27</v>
      </c>
      <c r="AB1" s="12" t="s">
        <v>28</v>
      </c>
      <c r="AC1" s="12" t="s">
        <v>29</v>
      </c>
      <c r="AD1" s="12" t="s">
        <v>30</v>
      </c>
      <c r="AE1" s="12" t="s">
        <v>31</v>
      </c>
      <c r="AF1" s="12" t="s">
        <v>32</v>
      </c>
      <c r="AG1" s="12" t="s">
        <v>33</v>
      </c>
      <c r="AH1" s="12" t="s">
        <v>34</v>
      </c>
      <c r="AI1" s="12" t="s">
        <v>35</v>
      </c>
      <c r="AJ1" s="12" t="s">
        <v>36</v>
      </c>
      <c r="AK1" s="13" t="s">
        <v>277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3" t="s">
        <v>278</v>
      </c>
      <c r="BQ1" s="12" t="s">
        <v>67</v>
      </c>
      <c r="BR1" s="12" t="s">
        <v>68</v>
      </c>
      <c r="BS1" s="12" t="s">
        <v>69</v>
      </c>
      <c r="BT1" s="12" t="s">
        <v>70</v>
      </c>
      <c r="BU1" s="12" t="s">
        <v>71</v>
      </c>
      <c r="BV1" s="12" t="s">
        <v>72</v>
      </c>
      <c r="BW1" s="12" t="s">
        <v>73</v>
      </c>
      <c r="BX1" s="12" t="s">
        <v>74</v>
      </c>
      <c r="BY1" s="12" t="s">
        <v>75</v>
      </c>
      <c r="BZ1" s="12" t="s">
        <v>76</v>
      </c>
      <c r="CA1" s="12" t="s">
        <v>77</v>
      </c>
      <c r="CB1" s="12" t="s">
        <v>78</v>
      </c>
      <c r="CC1" s="12" t="s">
        <v>79</v>
      </c>
      <c r="CD1" s="12" t="s">
        <v>80</v>
      </c>
      <c r="CE1" s="12" t="s">
        <v>81</v>
      </c>
      <c r="CF1" s="12" t="s">
        <v>82</v>
      </c>
      <c r="CG1" s="12" t="s">
        <v>83</v>
      </c>
      <c r="CH1" s="12" t="s">
        <v>84</v>
      </c>
      <c r="CI1" s="12" t="s">
        <v>85</v>
      </c>
      <c r="CJ1" s="12" t="s">
        <v>86</v>
      </c>
      <c r="CK1" s="12" t="s">
        <v>87</v>
      </c>
      <c r="CL1" s="12" t="s">
        <v>88</v>
      </c>
      <c r="CM1" s="12" t="s">
        <v>89</v>
      </c>
      <c r="CN1" s="12" t="s">
        <v>90</v>
      </c>
      <c r="CO1" s="12" t="s">
        <v>91</v>
      </c>
      <c r="CP1" s="12" t="s">
        <v>92</v>
      </c>
      <c r="CQ1" s="12" t="s">
        <v>93</v>
      </c>
      <c r="CR1" s="12" t="s">
        <v>94</v>
      </c>
      <c r="CS1" s="12" t="s">
        <v>95</v>
      </c>
      <c r="CT1" s="12" t="s">
        <v>96</v>
      </c>
      <c r="CU1" s="13" t="s">
        <v>279</v>
      </c>
      <c r="CV1" s="6" t="s">
        <v>97</v>
      </c>
      <c r="CW1" s="6" t="s">
        <v>98</v>
      </c>
      <c r="CX1" s="6" t="s">
        <v>99</v>
      </c>
      <c r="CY1" s="6" t="s">
        <v>100</v>
      </c>
      <c r="CZ1" s="6" t="s">
        <v>101</v>
      </c>
      <c r="DA1" s="6" t="s">
        <v>102</v>
      </c>
      <c r="DB1" s="6" t="s">
        <v>103</v>
      </c>
      <c r="DC1" s="6" t="s">
        <v>104</v>
      </c>
      <c r="DD1" s="6" t="s">
        <v>105</v>
      </c>
      <c r="DE1" s="6" t="s">
        <v>106</v>
      </c>
      <c r="DF1" s="15" t="s">
        <v>280</v>
      </c>
    </row>
    <row r="2" spans="1:110">
      <c r="A2">
        <v>106</v>
      </c>
      <c r="B2" s="1" t="s">
        <v>263</v>
      </c>
      <c r="C2" s="1">
        <v>2</v>
      </c>
      <c r="D2" s="10">
        <v>20</v>
      </c>
      <c r="E2" s="1" t="s">
        <v>267</v>
      </c>
      <c r="F2" s="1">
        <v>0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0</v>
      </c>
      <c r="V2">
        <v>1</v>
      </c>
      <c r="W2">
        <v>1</v>
      </c>
      <c r="X2">
        <v>1</v>
      </c>
      <c r="Y2">
        <v>0</v>
      </c>
      <c r="Z2">
        <v>1</v>
      </c>
      <c r="AA2">
        <v>1</v>
      </c>
      <c r="AB2">
        <v>1</v>
      </c>
      <c r="AC2">
        <v>1</v>
      </c>
      <c r="AD2">
        <v>0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 s="14">
        <f t="shared" ref="AK2:AK39" si="0">SUM(G2:AJ2)</f>
        <v>27</v>
      </c>
      <c r="AL2">
        <v>1</v>
      </c>
      <c r="AM2">
        <v>0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0</v>
      </c>
      <c r="BG2">
        <v>1</v>
      </c>
      <c r="BH2">
        <v>0</v>
      </c>
      <c r="BI2">
        <v>1</v>
      </c>
      <c r="BJ2">
        <v>0</v>
      </c>
      <c r="BK2">
        <v>1</v>
      </c>
      <c r="BL2">
        <v>1</v>
      </c>
      <c r="BM2">
        <v>1</v>
      </c>
      <c r="BN2">
        <v>1</v>
      </c>
      <c r="BO2">
        <v>1</v>
      </c>
      <c r="BP2" s="14">
        <f t="shared" ref="BP2:BP39" si="1">SUM(AL2:BO2)</f>
        <v>26</v>
      </c>
      <c r="BQ2">
        <v>1</v>
      </c>
      <c r="BR2">
        <v>1</v>
      </c>
      <c r="BS2">
        <v>1</v>
      </c>
      <c r="BT2">
        <v>1</v>
      </c>
      <c r="BU2">
        <v>1</v>
      </c>
      <c r="BV2">
        <v>1</v>
      </c>
      <c r="BW2">
        <v>1</v>
      </c>
      <c r="BX2">
        <v>1</v>
      </c>
      <c r="BY2">
        <v>1</v>
      </c>
      <c r="BZ2">
        <v>1</v>
      </c>
      <c r="CA2">
        <v>1</v>
      </c>
      <c r="CB2">
        <v>1</v>
      </c>
      <c r="CC2">
        <v>1</v>
      </c>
      <c r="CD2">
        <v>1</v>
      </c>
      <c r="CE2">
        <v>1</v>
      </c>
      <c r="CF2">
        <v>0</v>
      </c>
      <c r="CG2">
        <v>1</v>
      </c>
      <c r="CH2">
        <v>1</v>
      </c>
      <c r="CI2">
        <v>1</v>
      </c>
      <c r="CJ2">
        <v>1</v>
      </c>
      <c r="CK2">
        <v>0</v>
      </c>
      <c r="CL2">
        <v>1</v>
      </c>
      <c r="CM2">
        <v>1</v>
      </c>
      <c r="CN2">
        <v>1</v>
      </c>
      <c r="CO2">
        <v>1</v>
      </c>
      <c r="CP2">
        <v>0</v>
      </c>
      <c r="CQ2">
        <v>1</v>
      </c>
      <c r="CR2">
        <v>1</v>
      </c>
      <c r="CS2">
        <v>0</v>
      </c>
      <c r="CT2">
        <v>1</v>
      </c>
      <c r="CU2" s="14">
        <f t="shared" ref="CU2:CU39" si="2">SUM(BQ2:CT2)</f>
        <v>26</v>
      </c>
      <c r="CV2" s="1">
        <v>1</v>
      </c>
      <c r="CW2" s="1">
        <v>1</v>
      </c>
      <c r="CX2" s="1">
        <v>4</v>
      </c>
      <c r="CY2" s="1">
        <v>1</v>
      </c>
      <c r="CZ2" s="1">
        <v>3</v>
      </c>
      <c r="DA2" s="1">
        <v>2</v>
      </c>
      <c r="DB2" s="1">
        <v>1</v>
      </c>
      <c r="DC2" s="1">
        <v>1</v>
      </c>
      <c r="DD2" s="1">
        <v>2</v>
      </c>
      <c r="DE2" s="1">
        <v>1</v>
      </c>
      <c r="DF2" s="14">
        <f t="shared" ref="DF2:DF39" si="3">AVERAGE(CV2:DE2)</f>
        <v>1.7</v>
      </c>
    </row>
    <row r="3" spans="1:110">
      <c r="A3">
        <v>96</v>
      </c>
      <c r="B3" s="1" t="s">
        <v>263</v>
      </c>
      <c r="C3" s="1">
        <v>2</v>
      </c>
      <c r="D3" s="10">
        <v>18</v>
      </c>
      <c r="E3" s="1" t="s">
        <v>267</v>
      </c>
      <c r="F3" s="1">
        <v>0</v>
      </c>
      <c r="G3">
        <v>0</v>
      </c>
      <c r="H3">
        <v>1</v>
      </c>
      <c r="I3">
        <v>0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0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0</v>
      </c>
      <c r="AF3">
        <v>1</v>
      </c>
      <c r="AG3">
        <v>1</v>
      </c>
      <c r="AH3">
        <v>1</v>
      </c>
      <c r="AI3">
        <v>1</v>
      </c>
      <c r="AJ3">
        <v>1</v>
      </c>
      <c r="AK3" s="14">
        <f t="shared" si="0"/>
        <v>26</v>
      </c>
      <c r="AL3">
        <v>1</v>
      </c>
      <c r="AM3">
        <v>0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>
        <v>1</v>
      </c>
      <c r="AU3">
        <v>0</v>
      </c>
      <c r="AV3">
        <v>1</v>
      </c>
      <c r="AW3">
        <v>1</v>
      </c>
      <c r="AX3">
        <v>1</v>
      </c>
      <c r="AY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0</v>
      </c>
      <c r="BI3">
        <v>1</v>
      </c>
      <c r="BJ3">
        <v>0</v>
      </c>
      <c r="BK3">
        <v>1</v>
      </c>
      <c r="BL3">
        <v>1</v>
      </c>
      <c r="BM3">
        <v>1</v>
      </c>
      <c r="BN3">
        <v>1</v>
      </c>
      <c r="BO3">
        <v>1</v>
      </c>
      <c r="BP3" s="14">
        <f t="shared" si="1"/>
        <v>26</v>
      </c>
      <c r="BQ3">
        <v>1</v>
      </c>
      <c r="BR3">
        <v>1</v>
      </c>
      <c r="BS3">
        <v>1</v>
      </c>
      <c r="BT3">
        <v>1</v>
      </c>
      <c r="BU3">
        <v>1</v>
      </c>
      <c r="BV3">
        <v>0</v>
      </c>
      <c r="BW3">
        <v>1</v>
      </c>
      <c r="BX3">
        <v>1</v>
      </c>
      <c r="BY3">
        <v>1</v>
      </c>
      <c r="BZ3">
        <v>1</v>
      </c>
      <c r="CA3">
        <v>1</v>
      </c>
      <c r="CB3">
        <v>0</v>
      </c>
      <c r="CC3">
        <v>1</v>
      </c>
      <c r="CD3">
        <v>1</v>
      </c>
      <c r="CE3">
        <v>1</v>
      </c>
      <c r="CF3">
        <v>1</v>
      </c>
      <c r="CG3">
        <v>1</v>
      </c>
      <c r="CH3">
        <v>1</v>
      </c>
      <c r="CI3">
        <v>0</v>
      </c>
      <c r="CJ3">
        <v>1</v>
      </c>
      <c r="CK3">
        <v>1</v>
      </c>
      <c r="CL3">
        <v>1</v>
      </c>
      <c r="CM3">
        <v>0</v>
      </c>
      <c r="CN3">
        <v>0</v>
      </c>
      <c r="CO3">
        <v>1</v>
      </c>
      <c r="CP3">
        <v>1</v>
      </c>
      <c r="CQ3">
        <v>0</v>
      </c>
      <c r="CR3">
        <v>1</v>
      </c>
      <c r="CS3">
        <v>1</v>
      </c>
      <c r="CT3">
        <v>1</v>
      </c>
      <c r="CU3" s="14">
        <f t="shared" si="2"/>
        <v>24</v>
      </c>
      <c r="CV3" s="1">
        <v>4</v>
      </c>
      <c r="CW3" s="1">
        <v>2</v>
      </c>
      <c r="CX3" s="1">
        <v>5</v>
      </c>
      <c r="CY3" s="1">
        <v>1</v>
      </c>
      <c r="CZ3" s="1">
        <v>4</v>
      </c>
      <c r="DA3" s="1">
        <v>4</v>
      </c>
      <c r="DB3" s="1">
        <v>1</v>
      </c>
      <c r="DC3" s="1">
        <v>5</v>
      </c>
      <c r="DD3" s="1">
        <v>4</v>
      </c>
      <c r="DE3" s="1">
        <v>1</v>
      </c>
      <c r="DF3" s="14">
        <f t="shared" si="3"/>
        <v>3.1</v>
      </c>
    </row>
    <row r="4" spans="1:110">
      <c r="A4">
        <v>103</v>
      </c>
      <c r="B4" s="1" t="s">
        <v>263</v>
      </c>
      <c r="C4" s="1">
        <v>2</v>
      </c>
      <c r="D4" s="10">
        <v>19</v>
      </c>
      <c r="E4" s="1" t="s">
        <v>267</v>
      </c>
      <c r="F4" s="1">
        <v>0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0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0</v>
      </c>
      <c r="U4">
        <v>0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0</v>
      </c>
      <c r="AF4">
        <v>1</v>
      </c>
      <c r="AG4">
        <v>1</v>
      </c>
      <c r="AH4">
        <v>1</v>
      </c>
      <c r="AI4">
        <v>1</v>
      </c>
      <c r="AJ4">
        <v>1</v>
      </c>
      <c r="AK4" s="14">
        <f t="shared" si="0"/>
        <v>26</v>
      </c>
      <c r="AL4">
        <v>1</v>
      </c>
      <c r="AM4">
        <v>1</v>
      </c>
      <c r="AN4">
        <v>1</v>
      </c>
      <c r="AO4">
        <v>1</v>
      </c>
      <c r="AP4">
        <v>1</v>
      </c>
      <c r="AQ4">
        <v>0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>
        <v>1</v>
      </c>
      <c r="AY4">
        <v>1</v>
      </c>
      <c r="AZ4">
        <v>1</v>
      </c>
      <c r="BA4">
        <v>1</v>
      </c>
      <c r="BB4">
        <v>1</v>
      </c>
      <c r="BC4">
        <v>1</v>
      </c>
      <c r="BD4">
        <v>1</v>
      </c>
      <c r="BE4">
        <v>1</v>
      </c>
      <c r="BF4">
        <v>0</v>
      </c>
      <c r="BG4">
        <v>1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1</v>
      </c>
      <c r="BO4">
        <v>1</v>
      </c>
      <c r="BP4" s="14">
        <f t="shared" si="1"/>
        <v>28</v>
      </c>
      <c r="BQ4">
        <v>1</v>
      </c>
      <c r="BR4">
        <v>1</v>
      </c>
      <c r="BS4">
        <v>1</v>
      </c>
      <c r="BT4">
        <v>1</v>
      </c>
      <c r="BU4">
        <v>1</v>
      </c>
      <c r="BV4">
        <v>1</v>
      </c>
      <c r="BW4">
        <v>1</v>
      </c>
      <c r="BX4">
        <v>1</v>
      </c>
      <c r="BY4">
        <v>1</v>
      </c>
      <c r="BZ4">
        <v>1</v>
      </c>
      <c r="CA4">
        <v>1</v>
      </c>
      <c r="CB4">
        <v>1</v>
      </c>
      <c r="CC4">
        <v>1</v>
      </c>
      <c r="CD4">
        <v>1</v>
      </c>
      <c r="CE4">
        <v>0</v>
      </c>
      <c r="CF4">
        <v>0</v>
      </c>
      <c r="CG4">
        <v>0</v>
      </c>
      <c r="CH4">
        <v>1</v>
      </c>
      <c r="CI4">
        <v>1</v>
      </c>
      <c r="CJ4">
        <v>1</v>
      </c>
      <c r="CK4">
        <v>1</v>
      </c>
      <c r="CL4">
        <v>1</v>
      </c>
      <c r="CM4">
        <v>1</v>
      </c>
      <c r="CN4">
        <v>1</v>
      </c>
      <c r="CO4">
        <v>0</v>
      </c>
      <c r="CP4">
        <v>1</v>
      </c>
      <c r="CQ4">
        <v>1</v>
      </c>
      <c r="CR4">
        <v>1</v>
      </c>
      <c r="CS4">
        <v>1</v>
      </c>
      <c r="CT4">
        <v>1</v>
      </c>
      <c r="CU4" s="14">
        <f t="shared" si="2"/>
        <v>26</v>
      </c>
      <c r="CV4" s="1">
        <v>1</v>
      </c>
      <c r="CW4" s="1">
        <v>3</v>
      </c>
      <c r="CX4" s="1">
        <v>5</v>
      </c>
      <c r="CY4" s="1">
        <v>3</v>
      </c>
      <c r="CZ4" s="1">
        <v>4</v>
      </c>
      <c r="DA4" s="1">
        <v>4</v>
      </c>
      <c r="DB4" s="1">
        <v>4</v>
      </c>
      <c r="DC4" s="1">
        <v>3</v>
      </c>
      <c r="DD4" s="1">
        <v>5</v>
      </c>
      <c r="DE4" s="1">
        <v>1</v>
      </c>
      <c r="DF4" s="14">
        <f t="shared" si="3"/>
        <v>3.3</v>
      </c>
    </row>
    <row r="5" spans="1:110">
      <c r="A5">
        <v>75</v>
      </c>
      <c r="B5" s="1" t="s">
        <v>263</v>
      </c>
      <c r="C5" s="1">
        <v>2</v>
      </c>
      <c r="D5" s="10">
        <v>19</v>
      </c>
      <c r="E5" s="1" t="s">
        <v>267</v>
      </c>
      <c r="F5" s="1">
        <v>0</v>
      </c>
      <c r="G5">
        <v>1</v>
      </c>
      <c r="H5">
        <v>0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0</v>
      </c>
      <c r="T5">
        <v>1</v>
      </c>
      <c r="U5">
        <v>0</v>
      </c>
      <c r="V5">
        <v>1</v>
      </c>
      <c r="W5">
        <v>0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0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 s="14">
        <f t="shared" si="0"/>
        <v>25</v>
      </c>
      <c r="AL5">
        <v>1</v>
      </c>
      <c r="AM5">
        <v>1</v>
      </c>
      <c r="AN5">
        <v>1</v>
      </c>
      <c r="AO5">
        <v>1</v>
      </c>
      <c r="AP5">
        <v>1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1</v>
      </c>
      <c r="BO5">
        <v>1</v>
      </c>
      <c r="BP5" s="14">
        <f t="shared" si="1"/>
        <v>28</v>
      </c>
      <c r="BQ5">
        <v>1</v>
      </c>
      <c r="BR5">
        <v>1</v>
      </c>
      <c r="BS5">
        <v>1</v>
      </c>
      <c r="BT5">
        <v>1</v>
      </c>
      <c r="BU5">
        <v>1</v>
      </c>
      <c r="BV5">
        <v>0</v>
      </c>
      <c r="BW5">
        <v>1</v>
      </c>
      <c r="BX5">
        <v>1</v>
      </c>
      <c r="BY5">
        <v>1</v>
      </c>
      <c r="BZ5">
        <v>1</v>
      </c>
      <c r="CA5">
        <v>1</v>
      </c>
      <c r="CB5">
        <v>1</v>
      </c>
      <c r="CC5">
        <v>1</v>
      </c>
      <c r="CD5">
        <v>1</v>
      </c>
      <c r="CE5">
        <v>1</v>
      </c>
      <c r="CF5">
        <v>1</v>
      </c>
      <c r="CG5">
        <v>0</v>
      </c>
      <c r="CH5">
        <v>1</v>
      </c>
      <c r="CI5">
        <v>1</v>
      </c>
      <c r="CJ5">
        <v>1</v>
      </c>
      <c r="CK5">
        <v>0</v>
      </c>
      <c r="CL5">
        <v>1</v>
      </c>
      <c r="CM5">
        <v>1</v>
      </c>
      <c r="CN5">
        <v>0</v>
      </c>
      <c r="CO5">
        <v>1</v>
      </c>
      <c r="CP5">
        <v>1</v>
      </c>
      <c r="CQ5">
        <v>1</v>
      </c>
      <c r="CR5">
        <v>1</v>
      </c>
      <c r="CS5">
        <v>0</v>
      </c>
      <c r="CT5">
        <v>0</v>
      </c>
      <c r="CU5" s="14">
        <f t="shared" si="2"/>
        <v>24</v>
      </c>
      <c r="CV5" s="1">
        <v>2</v>
      </c>
      <c r="CW5" s="1">
        <v>5</v>
      </c>
      <c r="CX5" s="1">
        <v>5</v>
      </c>
      <c r="CY5" s="1">
        <v>1</v>
      </c>
      <c r="CZ5" s="1">
        <v>5</v>
      </c>
      <c r="DA5" s="1">
        <v>2</v>
      </c>
      <c r="DB5" s="1">
        <v>1</v>
      </c>
      <c r="DC5" s="1">
        <v>5</v>
      </c>
      <c r="DD5" s="1">
        <v>4</v>
      </c>
      <c r="DE5" s="1">
        <v>1</v>
      </c>
      <c r="DF5" s="14">
        <f t="shared" si="3"/>
        <v>3.1</v>
      </c>
    </row>
    <row r="6" spans="1:110">
      <c r="A6">
        <v>77</v>
      </c>
      <c r="B6" s="1" t="s">
        <v>263</v>
      </c>
      <c r="C6" s="1">
        <v>2</v>
      </c>
      <c r="D6" s="10">
        <v>18</v>
      </c>
      <c r="E6" s="1" t="s">
        <v>267</v>
      </c>
      <c r="F6" s="1">
        <v>0</v>
      </c>
      <c r="G6">
        <v>1</v>
      </c>
      <c r="H6">
        <v>0</v>
      </c>
      <c r="I6">
        <v>1</v>
      </c>
      <c r="J6">
        <v>1</v>
      </c>
      <c r="K6">
        <v>1</v>
      </c>
      <c r="L6">
        <v>1</v>
      </c>
      <c r="M6">
        <v>1</v>
      </c>
      <c r="N6">
        <v>0</v>
      </c>
      <c r="O6">
        <v>1</v>
      </c>
      <c r="P6">
        <v>1</v>
      </c>
      <c r="Q6">
        <v>1</v>
      </c>
      <c r="R6">
        <v>1</v>
      </c>
      <c r="S6">
        <v>1</v>
      </c>
      <c r="T6">
        <v>0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0</v>
      </c>
      <c r="AC6">
        <v>1</v>
      </c>
      <c r="AD6">
        <v>1</v>
      </c>
      <c r="AE6">
        <v>1</v>
      </c>
      <c r="AF6">
        <v>1</v>
      </c>
      <c r="AG6">
        <v>1</v>
      </c>
      <c r="AH6">
        <v>0</v>
      </c>
      <c r="AI6">
        <v>1</v>
      </c>
      <c r="AJ6">
        <v>1</v>
      </c>
      <c r="AK6" s="14">
        <f t="shared" si="0"/>
        <v>25</v>
      </c>
      <c r="AL6">
        <v>0</v>
      </c>
      <c r="AM6">
        <v>0</v>
      </c>
      <c r="AN6">
        <v>1</v>
      </c>
      <c r="AO6">
        <v>1</v>
      </c>
      <c r="AP6">
        <v>0</v>
      </c>
      <c r="AQ6">
        <v>0</v>
      </c>
      <c r="AR6">
        <v>0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0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0</v>
      </c>
      <c r="BI6">
        <v>1</v>
      </c>
      <c r="BJ6">
        <v>0</v>
      </c>
      <c r="BK6">
        <v>1</v>
      </c>
      <c r="BL6">
        <v>1</v>
      </c>
      <c r="BM6">
        <v>0</v>
      </c>
      <c r="BN6">
        <v>1</v>
      </c>
      <c r="BO6">
        <v>1</v>
      </c>
      <c r="BP6" s="14">
        <f t="shared" si="1"/>
        <v>21</v>
      </c>
      <c r="BQ6">
        <v>1</v>
      </c>
      <c r="BR6">
        <v>0</v>
      </c>
      <c r="BS6">
        <v>0</v>
      </c>
      <c r="BT6">
        <v>1</v>
      </c>
      <c r="BU6">
        <v>1</v>
      </c>
      <c r="BV6">
        <v>1</v>
      </c>
      <c r="BW6">
        <v>1</v>
      </c>
      <c r="BX6">
        <v>1</v>
      </c>
      <c r="BY6">
        <v>1</v>
      </c>
      <c r="BZ6">
        <v>1</v>
      </c>
      <c r="CA6">
        <v>1</v>
      </c>
      <c r="CB6">
        <v>0</v>
      </c>
      <c r="CC6">
        <v>0</v>
      </c>
      <c r="CD6">
        <v>1</v>
      </c>
      <c r="CE6">
        <v>1</v>
      </c>
      <c r="CF6">
        <v>0</v>
      </c>
      <c r="CG6">
        <v>0</v>
      </c>
      <c r="CH6">
        <v>1</v>
      </c>
      <c r="CI6">
        <v>1</v>
      </c>
      <c r="CJ6">
        <v>1</v>
      </c>
      <c r="CK6">
        <v>0</v>
      </c>
      <c r="CL6">
        <v>1</v>
      </c>
      <c r="CM6">
        <v>0</v>
      </c>
      <c r="CN6">
        <v>0</v>
      </c>
      <c r="CO6">
        <v>1</v>
      </c>
      <c r="CP6">
        <v>0</v>
      </c>
      <c r="CQ6">
        <v>1</v>
      </c>
      <c r="CR6">
        <v>0</v>
      </c>
      <c r="CS6">
        <v>0</v>
      </c>
      <c r="CT6">
        <v>1</v>
      </c>
      <c r="CU6" s="14">
        <f t="shared" si="2"/>
        <v>18</v>
      </c>
      <c r="CV6" s="1">
        <v>1</v>
      </c>
      <c r="CW6" s="1">
        <v>1</v>
      </c>
      <c r="CX6" s="1">
        <v>5</v>
      </c>
      <c r="CY6" s="1">
        <v>1</v>
      </c>
      <c r="CZ6" s="1">
        <v>1</v>
      </c>
      <c r="DA6" s="1">
        <v>1</v>
      </c>
      <c r="DB6" s="1">
        <v>1</v>
      </c>
      <c r="DC6" s="1">
        <v>1</v>
      </c>
      <c r="DD6" s="1">
        <v>1</v>
      </c>
      <c r="DE6" s="1">
        <v>1</v>
      </c>
      <c r="DF6" s="14">
        <f t="shared" si="3"/>
        <v>1.4</v>
      </c>
    </row>
    <row r="7" spans="1:110">
      <c r="A7">
        <v>92</v>
      </c>
      <c r="B7" s="1" t="s">
        <v>263</v>
      </c>
      <c r="C7" s="1">
        <v>2</v>
      </c>
      <c r="D7" s="10">
        <v>19</v>
      </c>
      <c r="E7" s="1" t="s">
        <v>267</v>
      </c>
      <c r="F7" s="1">
        <v>0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0</v>
      </c>
      <c r="O7">
        <v>1</v>
      </c>
      <c r="P7">
        <v>1</v>
      </c>
      <c r="Q7">
        <v>0</v>
      </c>
      <c r="R7">
        <v>1</v>
      </c>
      <c r="S7">
        <v>1</v>
      </c>
      <c r="T7">
        <v>1</v>
      </c>
      <c r="U7">
        <v>0</v>
      </c>
      <c r="V7">
        <v>1</v>
      </c>
      <c r="W7">
        <v>1</v>
      </c>
      <c r="X7">
        <v>1</v>
      </c>
      <c r="Y7">
        <v>0</v>
      </c>
      <c r="Z7">
        <v>1</v>
      </c>
      <c r="AA7">
        <v>1</v>
      </c>
      <c r="AB7">
        <v>1</v>
      </c>
      <c r="AC7">
        <v>0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0</v>
      </c>
      <c r="AK7" s="14">
        <f t="shared" si="0"/>
        <v>24</v>
      </c>
      <c r="AL7">
        <v>1</v>
      </c>
      <c r="AM7">
        <v>0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0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0</v>
      </c>
      <c r="BF7">
        <v>0</v>
      </c>
      <c r="BG7">
        <v>1</v>
      </c>
      <c r="BH7">
        <v>0</v>
      </c>
      <c r="BI7">
        <v>1</v>
      </c>
      <c r="BJ7">
        <v>0</v>
      </c>
      <c r="BK7">
        <v>1</v>
      </c>
      <c r="BL7">
        <v>1</v>
      </c>
      <c r="BM7">
        <v>1</v>
      </c>
      <c r="BN7">
        <v>1</v>
      </c>
      <c r="BO7">
        <v>1</v>
      </c>
      <c r="BP7" s="14">
        <f t="shared" si="1"/>
        <v>24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0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1</v>
      </c>
      <c r="CL7">
        <v>1</v>
      </c>
      <c r="CM7">
        <v>1</v>
      </c>
      <c r="CN7">
        <v>0</v>
      </c>
      <c r="CO7">
        <v>1</v>
      </c>
      <c r="CP7">
        <v>1</v>
      </c>
      <c r="CQ7">
        <v>0</v>
      </c>
      <c r="CR7">
        <v>1</v>
      </c>
      <c r="CS7">
        <v>0</v>
      </c>
      <c r="CT7">
        <v>1</v>
      </c>
      <c r="CU7" s="14">
        <f t="shared" si="2"/>
        <v>26</v>
      </c>
      <c r="CV7" s="1">
        <v>5</v>
      </c>
      <c r="CW7" s="1">
        <v>4</v>
      </c>
      <c r="CX7" s="1">
        <v>5</v>
      </c>
      <c r="CY7" s="1">
        <v>5</v>
      </c>
      <c r="CZ7" s="1">
        <v>4</v>
      </c>
      <c r="DA7" s="1">
        <v>3</v>
      </c>
      <c r="DB7" s="1">
        <v>3</v>
      </c>
      <c r="DC7" s="1">
        <v>1</v>
      </c>
      <c r="DD7" s="1">
        <v>2</v>
      </c>
      <c r="DE7" s="1">
        <v>1</v>
      </c>
      <c r="DF7" s="14">
        <f t="shared" si="3"/>
        <v>3.3</v>
      </c>
    </row>
    <row r="8" spans="1:110">
      <c r="A8">
        <v>94</v>
      </c>
      <c r="B8" s="1" t="s">
        <v>263</v>
      </c>
      <c r="C8" s="1">
        <v>2</v>
      </c>
      <c r="D8" s="10">
        <v>18</v>
      </c>
      <c r="E8" s="1" t="s">
        <v>267</v>
      </c>
      <c r="F8" s="1">
        <v>0</v>
      </c>
      <c r="G8">
        <v>0</v>
      </c>
      <c r="H8">
        <v>1</v>
      </c>
      <c r="I8">
        <v>0</v>
      </c>
      <c r="J8">
        <v>0</v>
      </c>
      <c r="K8">
        <v>1</v>
      </c>
      <c r="L8">
        <v>1</v>
      </c>
      <c r="M8">
        <v>1</v>
      </c>
      <c r="N8">
        <v>0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0</v>
      </c>
      <c r="V8">
        <v>1</v>
      </c>
      <c r="W8">
        <v>1</v>
      </c>
      <c r="X8">
        <v>1</v>
      </c>
      <c r="Y8">
        <v>1</v>
      </c>
      <c r="Z8">
        <v>0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 s="14">
        <f t="shared" si="0"/>
        <v>24</v>
      </c>
      <c r="AL8">
        <v>1</v>
      </c>
      <c r="AM8">
        <v>0</v>
      </c>
      <c r="AN8">
        <v>1</v>
      </c>
      <c r="AO8">
        <v>1</v>
      </c>
      <c r="AP8">
        <v>1</v>
      </c>
      <c r="AQ8">
        <v>1</v>
      </c>
      <c r="AR8">
        <v>1</v>
      </c>
      <c r="AS8">
        <v>1</v>
      </c>
      <c r="AT8">
        <v>0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v>0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0</v>
      </c>
      <c r="BI8">
        <v>1</v>
      </c>
      <c r="BJ8">
        <v>0</v>
      </c>
      <c r="BK8">
        <v>1</v>
      </c>
      <c r="BL8">
        <v>1</v>
      </c>
      <c r="BM8">
        <v>0</v>
      </c>
      <c r="BN8">
        <v>1</v>
      </c>
      <c r="BO8">
        <v>1</v>
      </c>
      <c r="BP8" s="14">
        <f t="shared" si="1"/>
        <v>24</v>
      </c>
      <c r="BQ8">
        <v>0</v>
      </c>
      <c r="BR8">
        <v>0</v>
      </c>
      <c r="BS8">
        <v>1</v>
      </c>
      <c r="BT8">
        <v>0</v>
      </c>
      <c r="BU8">
        <v>1</v>
      </c>
      <c r="BV8">
        <v>0</v>
      </c>
      <c r="BW8">
        <v>1</v>
      </c>
      <c r="BX8">
        <v>1</v>
      </c>
      <c r="BY8">
        <v>1</v>
      </c>
      <c r="BZ8">
        <v>1</v>
      </c>
      <c r="CA8">
        <v>1</v>
      </c>
      <c r="CB8">
        <v>1</v>
      </c>
      <c r="CC8">
        <v>0</v>
      </c>
      <c r="CD8">
        <v>1</v>
      </c>
      <c r="CE8">
        <v>1</v>
      </c>
      <c r="CF8">
        <v>0</v>
      </c>
      <c r="CG8">
        <v>0</v>
      </c>
      <c r="CH8">
        <v>1</v>
      </c>
      <c r="CI8">
        <v>1</v>
      </c>
      <c r="CJ8">
        <v>0</v>
      </c>
      <c r="CK8">
        <v>1</v>
      </c>
      <c r="CL8">
        <v>1</v>
      </c>
      <c r="CM8">
        <v>0</v>
      </c>
      <c r="CN8">
        <v>0</v>
      </c>
      <c r="CO8">
        <v>1</v>
      </c>
      <c r="CP8">
        <v>1</v>
      </c>
      <c r="CQ8">
        <v>1</v>
      </c>
      <c r="CR8">
        <v>0</v>
      </c>
      <c r="CS8">
        <v>1</v>
      </c>
      <c r="CT8">
        <v>1</v>
      </c>
      <c r="CU8" s="14">
        <f t="shared" si="2"/>
        <v>19</v>
      </c>
      <c r="CV8" s="1">
        <v>1</v>
      </c>
      <c r="CW8" s="1">
        <v>3</v>
      </c>
      <c r="CX8" s="1">
        <v>3</v>
      </c>
      <c r="CY8" s="1">
        <v>2</v>
      </c>
      <c r="CZ8" s="1">
        <v>2</v>
      </c>
      <c r="DA8" s="1">
        <v>3</v>
      </c>
      <c r="DB8" s="1">
        <v>2</v>
      </c>
      <c r="DC8" s="1">
        <v>1</v>
      </c>
      <c r="DD8" s="1">
        <v>2</v>
      </c>
      <c r="DE8" s="1">
        <v>1</v>
      </c>
      <c r="DF8" s="14">
        <f t="shared" si="3"/>
        <v>2</v>
      </c>
    </row>
    <row r="9" spans="1:110">
      <c r="A9">
        <v>95</v>
      </c>
      <c r="B9" s="1" t="s">
        <v>263</v>
      </c>
      <c r="C9" s="1">
        <v>2</v>
      </c>
      <c r="D9" s="10">
        <v>18</v>
      </c>
      <c r="E9" s="1" t="s">
        <v>267</v>
      </c>
      <c r="F9" s="1">
        <v>0</v>
      </c>
      <c r="G9">
        <v>0</v>
      </c>
      <c r="H9">
        <v>1</v>
      </c>
      <c r="I9">
        <v>0</v>
      </c>
      <c r="J9">
        <v>1</v>
      </c>
      <c r="K9">
        <v>1</v>
      </c>
      <c r="L9">
        <v>1</v>
      </c>
      <c r="M9">
        <v>1</v>
      </c>
      <c r="N9">
        <v>0</v>
      </c>
      <c r="O9">
        <v>0</v>
      </c>
      <c r="P9">
        <v>1</v>
      </c>
      <c r="Q9">
        <v>1</v>
      </c>
      <c r="R9">
        <v>1</v>
      </c>
      <c r="S9">
        <v>0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0</v>
      </c>
      <c r="AC9">
        <v>1</v>
      </c>
      <c r="AD9">
        <v>1</v>
      </c>
      <c r="AE9">
        <v>1</v>
      </c>
      <c r="AF9">
        <v>1</v>
      </c>
      <c r="AG9">
        <v>0</v>
      </c>
      <c r="AH9">
        <v>1</v>
      </c>
      <c r="AI9">
        <v>1</v>
      </c>
      <c r="AJ9">
        <v>1</v>
      </c>
      <c r="AK9" s="14">
        <f t="shared" si="0"/>
        <v>23</v>
      </c>
      <c r="AL9">
        <v>1</v>
      </c>
      <c r="AM9">
        <v>1</v>
      </c>
      <c r="AN9">
        <v>1</v>
      </c>
      <c r="AO9">
        <v>1</v>
      </c>
      <c r="AP9">
        <v>1</v>
      </c>
      <c r="AQ9">
        <v>0</v>
      </c>
      <c r="AR9">
        <v>1</v>
      </c>
      <c r="AS9">
        <v>1</v>
      </c>
      <c r="AT9">
        <v>0</v>
      </c>
      <c r="AU9">
        <v>1</v>
      </c>
      <c r="AV9">
        <v>1</v>
      </c>
      <c r="AW9">
        <v>1</v>
      </c>
      <c r="AX9">
        <v>1</v>
      </c>
      <c r="AY9">
        <v>0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0</v>
      </c>
      <c r="BK9">
        <v>1</v>
      </c>
      <c r="BL9">
        <v>1</v>
      </c>
      <c r="BM9">
        <v>1</v>
      </c>
      <c r="BN9">
        <v>1</v>
      </c>
      <c r="BO9">
        <v>1</v>
      </c>
      <c r="BP9" s="14">
        <f t="shared" si="1"/>
        <v>26</v>
      </c>
      <c r="BQ9">
        <v>1</v>
      </c>
      <c r="BR9">
        <v>1</v>
      </c>
      <c r="BS9">
        <v>1</v>
      </c>
      <c r="BT9">
        <v>1</v>
      </c>
      <c r="BU9">
        <v>1</v>
      </c>
      <c r="BV9">
        <v>1</v>
      </c>
      <c r="BW9">
        <v>1</v>
      </c>
      <c r="BX9">
        <v>1</v>
      </c>
      <c r="BY9">
        <v>1</v>
      </c>
      <c r="BZ9">
        <v>1</v>
      </c>
      <c r="CA9">
        <v>1</v>
      </c>
      <c r="CB9">
        <v>1</v>
      </c>
      <c r="CC9">
        <v>1</v>
      </c>
      <c r="CD9">
        <v>1</v>
      </c>
      <c r="CE9">
        <v>1</v>
      </c>
      <c r="CF9">
        <v>1</v>
      </c>
      <c r="CG9">
        <v>0</v>
      </c>
      <c r="CH9">
        <v>1</v>
      </c>
      <c r="CI9">
        <v>1</v>
      </c>
      <c r="CJ9">
        <v>1</v>
      </c>
      <c r="CK9">
        <v>0</v>
      </c>
      <c r="CL9">
        <v>1</v>
      </c>
      <c r="CM9">
        <v>1</v>
      </c>
      <c r="CN9">
        <v>0</v>
      </c>
      <c r="CO9">
        <v>1</v>
      </c>
      <c r="CP9">
        <v>0</v>
      </c>
      <c r="CQ9">
        <v>0</v>
      </c>
      <c r="CR9">
        <v>1</v>
      </c>
      <c r="CS9">
        <v>0</v>
      </c>
      <c r="CT9">
        <v>1</v>
      </c>
      <c r="CU9" s="14">
        <f t="shared" si="2"/>
        <v>24</v>
      </c>
      <c r="CV9" s="1">
        <v>4</v>
      </c>
      <c r="CW9" s="1">
        <v>2</v>
      </c>
      <c r="CX9" s="1">
        <v>5</v>
      </c>
      <c r="CY9" s="1">
        <v>2</v>
      </c>
      <c r="CZ9" s="1">
        <v>5</v>
      </c>
      <c r="DA9" s="1">
        <v>4</v>
      </c>
      <c r="DB9" s="1">
        <v>3</v>
      </c>
      <c r="DC9" s="1">
        <v>1</v>
      </c>
      <c r="DD9" s="1">
        <v>5</v>
      </c>
      <c r="DE9" s="1">
        <v>1</v>
      </c>
      <c r="DF9" s="14">
        <f t="shared" si="3"/>
        <v>3.2</v>
      </c>
    </row>
    <row r="10" spans="1:110">
      <c r="A10">
        <v>104</v>
      </c>
      <c r="B10" s="1" t="s">
        <v>263</v>
      </c>
      <c r="C10" s="1">
        <v>2</v>
      </c>
      <c r="D10" s="10">
        <v>18</v>
      </c>
      <c r="E10" s="1" t="s">
        <v>267</v>
      </c>
      <c r="F10" s="1">
        <v>0</v>
      </c>
      <c r="G10">
        <v>0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0</v>
      </c>
      <c r="R10">
        <v>0</v>
      </c>
      <c r="S10">
        <v>1</v>
      </c>
      <c r="T10">
        <v>0</v>
      </c>
      <c r="U10">
        <v>0</v>
      </c>
      <c r="V10">
        <v>1</v>
      </c>
      <c r="W10">
        <v>1</v>
      </c>
      <c r="X10">
        <v>1</v>
      </c>
      <c r="Y10">
        <v>1</v>
      </c>
      <c r="Z10">
        <v>0</v>
      </c>
      <c r="AA10">
        <v>1</v>
      </c>
      <c r="AB10">
        <v>1</v>
      </c>
      <c r="AC10">
        <v>1</v>
      </c>
      <c r="AD10">
        <v>0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 s="14">
        <f t="shared" si="0"/>
        <v>23</v>
      </c>
      <c r="AL10">
        <v>1</v>
      </c>
      <c r="AM10">
        <v>0</v>
      </c>
      <c r="AN10">
        <v>1</v>
      </c>
      <c r="AO10">
        <v>1</v>
      </c>
      <c r="AP10">
        <v>0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0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0</v>
      </c>
      <c r="BI10">
        <v>1</v>
      </c>
      <c r="BJ10">
        <v>0</v>
      </c>
      <c r="BK10">
        <v>1</v>
      </c>
      <c r="BL10">
        <v>1</v>
      </c>
      <c r="BM10">
        <v>1</v>
      </c>
      <c r="BN10">
        <v>1</v>
      </c>
      <c r="BO10">
        <v>1</v>
      </c>
      <c r="BP10" s="14">
        <f t="shared" si="1"/>
        <v>25</v>
      </c>
      <c r="BQ10">
        <v>1</v>
      </c>
      <c r="BR10">
        <v>0</v>
      </c>
      <c r="BS10">
        <v>1</v>
      </c>
      <c r="BT10">
        <v>1</v>
      </c>
      <c r="BU10">
        <v>1</v>
      </c>
      <c r="BV10">
        <v>0</v>
      </c>
      <c r="BW10">
        <v>0</v>
      </c>
      <c r="BX10">
        <v>1</v>
      </c>
      <c r="BY10">
        <v>1</v>
      </c>
      <c r="BZ10">
        <v>1</v>
      </c>
      <c r="CA10">
        <v>1</v>
      </c>
      <c r="CB10">
        <v>0</v>
      </c>
      <c r="CC10">
        <v>0</v>
      </c>
      <c r="CD10">
        <v>1</v>
      </c>
      <c r="CE10">
        <v>0</v>
      </c>
      <c r="CF10">
        <v>1</v>
      </c>
      <c r="CG10">
        <v>0</v>
      </c>
      <c r="CH10">
        <v>1</v>
      </c>
      <c r="CI10">
        <v>1</v>
      </c>
      <c r="CJ10">
        <v>1</v>
      </c>
      <c r="CK10">
        <v>1</v>
      </c>
      <c r="CL10">
        <v>1</v>
      </c>
      <c r="CM10">
        <v>0</v>
      </c>
      <c r="CN10">
        <v>1</v>
      </c>
      <c r="CO10">
        <v>1</v>
      </c>
      <c r="CP10">
        <v>0</v>
      </c>
      <c r="CQ10">
        <v>0</v>
      </c>
      <c r="CR10">
        <v>0</v>
      </c>
      <c r="CS10">
        <v>0</v>
      </c>
      <c r="CT10">
        <v>1</v>
      </c>
      <c r="CU10" s="14">
        <f t="shared" si="2"/>
        <v>18</v>
      </c>
      <c r="CV10" s="1">
        <v>5</v>
      </c>
      <c r="CW10" s="1">
        <v>2</v>
      </c>
      <c r="CX10" s="1">
        <v>5</v>
      </c>
      <c r="CY10" s="1">
        <v>1</v>
      </c>
      <c r="CZ10" s="1">
        <v>4</v>
      </c>
      <c r="DA10" s="1">
        <v>3</v>
      </c>
      <c r="DB10" s="1">
        <v>1</v>
      </c>
      <c r="DC10" s="1">
        <v>3</v>
      </c>
      <c r="DD10" s="1">
        <v>2</v>
      </c>
      <c r="DE10" s="1">
        <v>1</v>
      </c>
      <c r="DF10" s="14">
        <f t="shared" si="3"/>
        <v>2.7</v>
      </c>
    </row>
    <row r="11" spans="1:110">
      <c r="A11">
        <v>91</v>
      </c>
      <c r="B11" s="1" t="s">
        <v>263</v>
      </c>
      <c r="C11" s="1">
        <v>2</v>
      </c>
      <c r="D11" s="10">
        <v>20</v>
      </c>
      <c r="E11" s="1" t="s">
        <v>267</v>
      </c>
      <c r="F11" s="1">
        <v>0</v>
      </c>
      <c r="G11">
        <v>1</v>
      </c>
      <c r="H11">
        <v>1</v>
      </c>
      <c r="I11">
        <v>0</v>
      </c>
      <c r="J11">
        <v>1</v>
      </c>
      <c r="K11">
        <v>1</v>
      </c>
      <c r="L11">
        <v>0</v>
      </c>
      <c r="M11">
        <v>1</v>
      </c>
      <c r="N11">
        <v>0</v>
      </c>
      <c r="O11">
        <v>1</v>
      </c>
      <c r="P11">
        <v>1</v>
      </c>
      <c r="Q11">
        <v>1</v>
      </c>
      <c r="R11">
        <v>1</v>
      </c>
      <c r="S11">
        <v>0</v>
      </c>
      <c r="T11">
        <v>0</v>
      </c>
      <c r="U11">
        <v>1</v>
      </c>
      <c r="V11">
        <v>1</v>
      </c>
      <c r="W11">
        <v>1</v>
      </c>
      <c r="X11">
        <v>1</v>
      </c>
      <c r="Y11">
        <v>0</v>
      </c>
      <c r="Z11">
        <v>1</v>
      </c>
      <c r="AA11">
        <v>0</v>
      </c>
      <c r="AB11">
        <v>0</v>
      </c>
      <c r="AC11">
        <v>1</v>
      </c>
      <c r="AD11">
        <v>0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 s="14">
        <f t="shared" si="0"/>
        <v>21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0</v>
      </c>
      <c r="AR11">
        <v>1</v>
      </c>
      <c r="AS11">
        <v>1</v>
      </c>
      <c r="AT11">
        <v>0</v>
      </c>
      <c r="AU11">
        <v>0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0</v>
      </c>
      <c r="BI11">
        <v>1</v>
      </c>
      <c r="BJ11">
        <v>0</v>
      </c>
      <c r="BK11">
        <v>1</v>
      </c>
      <c r="BL11">
        <v>1</v>
      </c>
      <c r="BM11">
        <v>0</v>
      </c>
      <c r="BN11">
        <v>1</v>
      </c>
      <c r="BO11">
        <v>1</v>
      </c>
      <c r="BP11" s="14">
        <f t="shared" si="1"/>
        <v>24</v>
      </c>
      <c r="BQ11">
        <v>1</v>
      </c>
      <c r="BR11">
        <v>0</v>
      </c>
      <c r="BS11">
        <v>0</v>
      </c>
      <c r="BT11">
        <v>1</v>
      </c>
      <c r="BU11">
        <v>0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B11">
        <v>1</v>
      </c>
      <c r="CC11">
        <v>1</v>
      </c>
      <c r="CD11">
        <v>1</v>
      </c>
      <c r="CE11">
        <v>1</v>
      </c>
      <c r="CF11">
        <v>0</v>
      </c>
      <c r="CG11">
        <v>0</v>
      </c>
      <c r="CH11">
        <v>1</v>
      </c>
      <c r="CI11">
        <v>1</v>
      </c>
      <c r="CJ11">
        <v>0</v>
      </c>
      <c r="CK11">
        <v>0</v>
      </c>
      <c r="CL11">
        <v>0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0</v>
      </c>
      <c r="CT11">
        <v>1</v>
      </c>
      <c r="CU11" s="14">
        <f t="shared" si="2"/>
        <v>21</v>
      </c>
      <c r="CV11" s="1">
        <v>1</v>
      </c>
      <c r="CW11" s="1">
        <v>5</v>
      </c>
      <c r="CX11" s="1">
        <v>3</v>
      </c>
      <c r="CY11" s="1">
        <v>1</v>
      </c>
      <c r="CZ11" s="1">
        <v>3</v>
      </c>
      <c r="DA11" s="1">
        <v>3</v>
      </c>
      <c r="DB11" s="1">
        <v>1</v>
      </c>
      <c r="DC11" s="1">
        <v>1</v>
      </c>
      <c r="DD11" s="1">
        <v>2</v>
      </c>
      <c r="DE11" s="1">
        <v>1</v>
      </c>
      <c r="DF11" s="14">
        <f t="shared" si="3"/>
        <v>2.1</v>
      </c>
    </row>
    <row r="12" spans="1:110">
      <c r="A12">
        <v>107</v>
      </c>
      <c r="B12" s="1" t="s">
        <v>263</v>
      </c>
      <c r="C12" s="1">
        <v>2</v>
      </c>
      <c r="D12" s="10">
        <v>19</v>
      </c>
      <c r="E12" s="1" t="s">
        <v>267</v>
      </c>
      <c r="F12" s="1"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0</v>
      </c>
      <c r="N12">
        <v>1</v>
      </c>
      <c r="O12">
        <v>1</v>
      </c>
      <c r="P12">
        <v>1</v>
      </c>
      <c r="Q12">
        <v>1</v>
      </c>
      <c r="R12">
        <v>1</v>
      </c>
      <c r="S12">
        <v>0</v>
      </c>
      <c r="T12">
        <v>1</v>
      </c>
      <c r="U12">
        <v>0</v>
      </c>
      <c r="V12">
        <v>1</v>
      </c>
      <c r="W12">
        <v>0</v>
      </c>
      <c r="X12">
        <v>1</v>
      </c>
      <c r="Y12">
        <v>1</v>
      </c>
      <c r="Z12">
        <v>1</v>
      </c>
      <c r="AA12">
        <v>1</v>
      </c>
      <c r="AB12">
        <v>1</v>
      </c>
      <c r="AC12">
        <v>0</v>
      </c>
      <c r="AD12">
        <v>1</v>
      </c>
      <c r="AE12">
        <v>0</v>
      </c>
      <c r="AF12">
        <v>1</v>
      </c>
      <c r="AG12">
        <v>0</v>
      </c>
      <c r="AH12">
        <v>0</v>
      </c>
      <c r="AI12">
        <v>1</v>
      </c>
      <c r="AJ12">
        <v>0</v>
      </c>
      <c r="AK12" s="14">
        <f t="shared" si="0"/>
        <v>21</v>
      </c>
      <c r="AL12">
        <v>1</v>
      </c>
      <c r="AM12">
        <v>0</v>
      </c>
      <c r="AN12">
        <v>1</v>
      </c>
      <c r="AO12">
        <v>1</v>
      </c>
      <c r="AP12">
        <v>1</v>
      </c>
      <c r="AQ12">
        <v>0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1</v>
      </c>
      <c r="BL12">
        <v>1</v>
      </c>
      <c r="BM12">
        <v>1</v>
      </c>
      <c r="BN12">
        <v>1</v>
      </c>
      <c r="BO12">
        <v>1</v>
      </c>
      <c r="BP12" s="14">
        <f t="shared" si="1"/>
        <v>24</v>
      </c>
      <c r="BQ12">
        <v>1</v>
      </c>
      <c r="BR12">
        <v>1</v>
      </c>
      <c r="BS12">
        <v>0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0</v>
      </c>
      <c r="CD12">
        <v>1</v>
      </c>
      <c r="CE12">
        <v>1</v>
      </c>
      <c r="CF12">
        <v>0</v>
      </c>
      <c r="CG12">
        <v>0</v>
      </c>
      <c r="CH12">
        <v>1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 s="14">
        <f t="shared" si="2"/>
        <v>26</v>
      </c>
      <c r="CV12" s="1">
        <v>1</v>
      </c>
      <c r="CW12" s="1">
        <v>1</v>
      </c>
      <c r="CX12" s="1">
        <v>3</v>
      </c>
      <c r="CY12" s="1">
        <v>2</v>
      </c>
      <c r="CZ12" s="1">
        <v>3</v>
      </c>
      <c r="DA12" s="1">
        <v>3</v>
      </c>
      <c r="DB12" s="1">
        <v>1</v>
      </c>
      <c r="DC12" s="1">
        <v>1</v>
      </c>
      <c r="DD12" s="1">
        <v>2</v>
      </c>
      <c r="DE12" s="1">
        <v>1</v>
      </c>
      <c r="DF12" s="14">
        <f t="shared" si="3"/>
        <v>1.8</v>
      </c>
    </row>
    <row r="13" spans="1:110">
      <c r="A13">
        <v>110</v>
      </c>
      <c r="B13" s="1" t="s">
        <v>263</v>
      </c>
      <c r="C13" s="1">
        <v>2</v>
      </c>
      <c r="D13" s="10">
        <v>19</v>
      </c>
      <c r="E13" s="1" t="s">
        <v>267</v>
      </c>
      <c r="F13" s="1">
        <v>0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M13">
        <v>0</v>
      </c>
      <c r="N13">
        <v>1</v>
      </c>
      <c r="O13">
        <v>0</v>
      </c>
      <c r="P13">
        <v>0</v>
      </c>
      <c r="Q13">
        <v>1</v>
      </c>
      <c r="R13">
        <v>0</v>
      </c>
      <c r="S13">
        <v>1</v>
      </c>
      <c r="T13">
        <v>0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1</v>
      </c>
      <c r="AG13">
        <v>1</v>
      </c>
      <c r="AH13">
        <v>1</v>
      </c>
      <c r="AI13">
        <v>0</v>
      </c>
      <c r="AJ13">
        <v>1</v>
      </c>
      <c r="AK13" s="14">
        <f t="shared" si="0"/>
        <v>21</v>
      </c>
      <c r="AL13">
        <v>1</v>
      </c>
      <c r="AM13">
        <v>0</v>
      </c>
      <c r="AN13">
        <v>1</v>
      </c>
      <c r="AO13">
        <v>1</v>
      </c>
      <c r="AP13">
        <v>0</v>
      </c>
      <c r="AQ13">
        <v>0</v>
      </c>
      <c r="AR13">
        <v>1</v>
      </c>
      <c r="AS13">
        <v>1</v>
      </c>
      <c r="AT13">
        <v>0</v>
      </c>
      <c r="AU13">
        <v>1</v>
      </c>
      <c r="AV13">
        <v>1</v>
      </c>
      <c r="AW13">
        <v>1</v>
      </c>
      <c r="AX13">
        <v>0</v>
      </c>
      <c r="AY13">
        <v>1</v>
      </c>
      <c r="AZ13">
        <v>1</v>
      </c>
      <c r="BA13">
        <v>1</v>
      </c>
      <c r="BB13">
        <v>1</v>
      </c>
      <c r="BC13">
        <v>0</v>
      </c>
      <c r="BD13">
        <v>1</v>
      </c>
      <c r="BE13">
        <v>1</v>
      </c>
      <c r="BF13">
        <v>0</v>
      </c>
      <c r="BG13">
        <v>1</v>
      </c>
      <c r="BH13">
        <v>0</v>
      </c>
      <c r="BI13">
        <v>1</v>
      </c>
      <c r="BJ13">
        <v>0</v>
      </c>
      <c r="BK13">
        <v>1</v>
      </c>
      <c r="BL13">
        <v>1</v>
      </c>
      <c r="BM13">
        <v>1</v>
      </c>
      <c r="BN13">
        <v>0</v>
      </c>
      <c r="BO13">
        <v>1</v>
      </c>
      <c r="BP13" s="14">
        <f t="shared" si="1"/>
        <v>20</v>
      </c>
      <c r="BQ13">
        <v>1</v>
      </c>
      <c r="BR13">
        <v>0</v>
      </c>
      <c r="BS13">
        <v>0</v>
      </c>
      <c r="BT13">
        <v>0</v>
      </c>
      <c r="BU13">
        <v>1</v>
      </c>
      <c r="BV13">
        <v>0</v>
      </c>
      <c r="BW13">
        <v>1</v>
      </c>
      <c r="BX13">
        <v>0</v>
      </c>
      <c r="BY13">
        <v>0</v>
      </c>
      <c r="BZ13">
        <v>0</v>
      </c>
      <c r="CA13">
        <v>1</v>
      </c>
      <c r="CB13">
        <v>0</v>
      </c>
      <c r="CC13">
        <v>0</v>
      </c>
      <c r="CD13">
        <v>0</v>
      </c>
      <c r="CE13">
        <v>1</v>
      </c>
      <c r="CF13">
        <v>0</v>
      </c>
      <c r="CG13">
        <v>0</v>
      </c>
      <c r="CH13">
        <v>1</v>
      </c>
      <c r="CI13">
        <v>0</v>
      </c>
      <c r="CJ13">
        <v>0</v>
      </c>
      <c r="CK13">
        <v>0</v>
      </c>
      <c r="CL13">
        <v>0</v>
      </c>
      <c r="CM13">
        <v>1</v>
      </c>
      <c r="CN13">
        <v>1</v>
      </c>
      <c r="CO13">
        <v>0</v>
      </c>
      <c r="CP13">
        <v>0</v>
      </c>
      <c r="CQ13">
        <v>0</v>
      </c>
      <c r="CR13">
        <v>0</v>
      </c>
      <c r="CS13">
        <v>1</v>
      </c>
      <c r="CT13">
        <v>1</v>
      </c>
      <c r="CU13" s="14">
        <f t="shared" si="2"/>
        <v>10</v>
      </c>
      <c r="CV13" s="1">
        <v>1</v>
      </c>
      <c r="CW13" s="1">
        <v>1</v>
      </c>
      <c r="CX13" s="1">
        <v>2</v>
      </c>
      <c r="CY13" s="1">
        <v>1</v>
      </c>
      <c r="CZ13" s="1">
        <v>2</v>
      </c>
      <c r="DA13" s="1">
        <v>2</v>
      </c>
      <c r="DB13" s="1">
        <v>1</v>
      </c>
      <c r="DC13" s="1">
        <v>1</v>
      </c>
      <c r="DD13" s="1">
        <v>2</v>
      </c>
      <c r="DE13" s="1">
        <v>1</v>
      </c>
      <c r="DF13" s="14">
        <f t="shared" si="3"/>
        <v>1.4</v>
      </c>
    </row>
    <row r="14" spans="1:110">
      <c r="A14">
        <v>88</v>
      </c>
      <c r="B14" s="1" t="s">
        <v>263</v>
      </c>
      <c r="C14" s="1">
        <v>2</v>
      </c>
      <c r="D14" s="10">
        <v>19</v>
      </c>
      <c r="E14" s="1" t="s">
        <v>267</v>
      </c>
      <c r="F14" s="1">
        <v>0</v>
      </c>
      <c r="G14">
        <v>1</v>
      </c>
      <c r="H14">
        <v>1</v>
      </c>
      <c r="I14">
        <v>0</v>
      </c>
      <c r="J14">
        <v>0</v>
      </c>
      <c r="K14">
        <v>0</v>
      </c>
      <c r="L14">
        <v>1</v>
      </c>
      <c r="M14">
        <v>0</v>
      </c>
      <c r="N14">
        <v>1</v>
      </c>
      <c r="O14">
        <v>0</v>
      </c>
      <c r="P14">
        <v>1</v>
      </c>
      <c r="Q14">
        <v>1</v>
      </c>
      <c r="R14">
        <v>0</v>
      </c>
      <c r="S14">
        <v>1</v>
      </c>
      <c r="T14">
        <v>1</v>
      </c>
      <c r="U14">
        <v>0</v>
      </c>
      <c r="V14">
        <v>0</v>
      </c>
      <c r="W14">
        <v>1</v>
      </c>
      <c r="X14">
        <v>1</v>
      </c>
      <c r="Y14">
        <v>1</v>
      </c>
      <c r="Z14">
        <v>1</v>
      </c>
      <c r="AA14">
        <v>1</v>
      </c>
      <c r="AB14">
        <v>0</v>
      </c>
      <c r="AC14">
        <v>1</v>
      </c>
      <c r="AD14">
        <v>0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 s="14">
        <f t="shared" si="0"/>
        <v>20</v>
      </c>
      <c r="AL14">
        <v>1</v>
      </c>
      <c r="AM14">
        <v>0</v>
      </c>
      <c r="AN14">
        <v>0</v>
      </c>
      <c r="AO14">
        <v>1</v>
      </c>
      <c r="AP14">
        <v>0</v>
      </c>
      <c r="AQ14">
        <v>1</v>
      </c>
      <c r="AR14">
        <v>1</v>
      </c>
      <c r="AS14">
        <v>1</v>
      </c>
      <c r="AT14">
        <v>0</v>
      </c>
      <c r="AU14">
        <v>1</v>
      </c>
      <c r="AV14">
        <v>1</v>
      </c>
      <c r="AW14">
        <v>1</v>
      </c>
      <c r="AX14">
        <v>0</v>
      </c>
      <c r="AY14">
        <v>0</v>
      </c>
      <c r="AZ14">
        <v>1</v>
      </c>
      <c r="BA14">
        <v>0</v>
      </c>
      <c r="BB14">
        <v>1</v>
      </c>
      <c r="BC14">
        <v>1</v>
      </c>
      <c r="BD14">
        <v>1</v>
      </c>
      <c r="BE14">
        <v>1</v>
      </c>
      <c r="BF14">
        <v>0</v>
      </c>
      <c r="BG14">
        <v>1</v>
      </c>
      <c r="BH14">
        <v>0</v>
      </c>
      <c r="BI14">
        <v>1</v>
      </c>
      <c r="BJ14">
        <v>0</v>
      </c>
      <c r="BK14">
        <v>1</v>
      </c>
      <c r="BL14">
        <v>1</v>
      </c>
      <c r="BM14">
        <v>0</v>
      </c>
      <c r="BN14">
        <v>0</v>
      </c>
      <c r="BO14">
        <v>1</v>
      </c>
      <c r="BP14" s="14">
        <f t="shared" si="1"/>
        <v>18</v>
      </c>
      <c r="BQ14">
        <v>1</v>
      </c>
      <c r="BR14">
        <v>1</v>
      </c>
      <c r="BS14">
        <v>1</v>
      </c>
      <c r="BT14">
        <v>1</v>
      </c>
      <c r="BU14">
        <v>0</v>
      </c>
      <c r="BV14">
        <v>0</v>
      </c>
      <c r="BW14">
        <v>0</v>
      </c>
      <c r="BX14">
        <v>1</v>
      </c>
      <c r="BY14">
        <v>1</v>
      </c>
      <c r="BZ14">
        <v>1</v>
      </c>
      <c r="CA14">
        <v>1</v>
      </c>
      <c r="CB14">
        <v>0</v>
      </c>
      <c r="CC14">
        <v>0</v>
      </c>
      <c r="CD14">
        <v>1</v>
      </c>
      <c r="CE14">
        <v>1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1</v>
      </c>
      <c r="CL14">
        <v>1</v>
      </c>
      <c r="CM14">
        <v>1</v>
      </c>
      <c r="CN14">
        <v>1</v>
      </c>
      <c r="CO14">
        <v>0</v>
      </c>
      <c r="CP14">
        <v>0</v>
      </c>
      <c r="CQ14">
        <v>0</v>
      </c>
      <c r="CR14">
        <v>0</v>
      </c>
      <c r="CS14">
        <v>1</v>
      </c>
      <c r="CT14">
        <v>1</v>
      </c>
      <c r="CU14" s="14">
        <f t="shared" si="2"/>
        <v>16</v>
      </c>
      <c r="CV14" s="1">
        <v>3</v>
      </c>
      <c r="CW14" s="1">
        <v>1</v>
      </c>
      <c r="CX14" s="1">
        <v>1</v>
      </c>
      <c r="CY14" s="1">
        <v>1</v>
      </c>
      <c r="CZ14" s="1">
        <v>2</v>
      </c>
      <c r="DA14" s="1">
        <v>3</v>
      </c>
      <c r="DB14" s="1">
        <v>1</v>
      </c>
      <c r="DC14" s="1">
        <v>1</v>
      </c>
      <c r="DD14" s="1">
        <v>2</v>
      </c>
      <c r="DE14" s="1">
        <v>1</v>
      </c>
      <c r="DF14" s="14">
        <f t="shared" si="3"/>
        <v>1.6</v>
      </c>
    </row>
    <row r="15" spans="1:110">
      <c r="A15">
        <v>100</v>
      </c>
      <c r="B15" s="1" t="s">
        <v>263</v>
      </c>
      <c r="C15" s="1">
        <v>2</v>
      </c>
      <c r="D15" s="10">
        <v>20</v>
      </c>
      <c r="E15" s="1" t="s">
        <v>267</v>
      </c>
      <c r="F15" s="1">
        <v>0</v>
      </c>
      <c r="G15">
        <v>0</v>
      </c>
      <c r="H15">
        <v>1</v>
      </c>
      <c r="I15">
        <v>1</v>
      </c>
      <c r="J15">
        <v>0</v>
      </c>
      <c r="K15">
        <v>1</v>
      </c>
      <c r="L15">
        <v>0</v>
      </c>
      <c r="M15">
        <v>1</v>
      </c>
      <c r="N15">
        <v>1</v>
      </c>
      <c r="O15">
        <v>0</v>
      </c>
      <c r="P15">
        <v>1</v>
      </c>
      <c r="Q15">
        <v>1</v>
      </c>
      <c r="R15">
        <v>1</v>
      </c>
      <c r="S15">
        <v>0</v>
      </c>
      <c r="T15">
        <v>0</v>
      </c>
      <c r="U15">
        <v>1</v>
      </c>
      <c r="V15">
        <v>0</v>
      </c>
      <c r="W15">
        <v>1</v>
      </c>
      <c r="X15">
        <v>1</v>
      </c>
      <c r="Y15">
        <v>1</v>
      </c>
      <c r="Z15">
        <v>1</v>
      </c>
      <c r="AA15">
        <v>0</v>
      </c>
      <c r="AB15">
        <v>1</v>
      </c>
      <c r="AC15">
        <v>1</v>
      </c>
      <c r="AD15">
        <v>0</v>
      </c>
      <c r="AE15">
        <v>1</v>
      </c>
      <c r="AF15">
        <v>0</v>
      </c>
      <c r="AG15">
        <v>1</v>
      </c>
      <c r="AH15">
        <v>1</v>
      </c>
      <c r="AI15">
        <v>1</v>
      </c>
      <c r="AJ15">
        <v>1</v>
      </c>
      <c r="AK15" s="14">
        <f t="shared" si="0"/>
        <v>20</v>
      </c>
      <c r="AL15">
        <v>0</v>
      </c>
      <c r="AM15">
        <v>0</v>
      </c>
      <c r="AN15">
        <v>1</v>
      </c>
      <c r="AO15">
        <v>0</v>
      </c>
      <c r="AP15">
        <v>1</v>
      </c>
      <c r="AQ15">
        <v>0</v>
      </c>
      <c r="AR15">
        <v>1</v>
      </c>
      <c r="AS15">
        <v>1</v>
      </c>
      <c r="AT15">
        <v>1</v>
      </c>
      <c r="AU15">
        <v>0</v>
      </c>
      <c r="AV15">
        <v>1</v>
      </c>
      <c r="AW15">
        <v>1</v>
      </c>
      <c r="AX15">
        <v>0</v>
      </c>
      <c r="AY15">
        <v>0</v>
      </c>
      <c r="AZ15">
        <v>1</v>
      </c>
      <c r="BA15">
        <v>0</v>
      </c>
      <c r="BB15">
        <v>1</v>
      </c>
      <c r="BC15">
        <v>0</v>
      </c>
      <c r="BD15">
        <v>1</v>
      </c>
      <c r="BE15">
        <v>1</v>
      </c>
      <c r="BF15">
        <v>1</v>
      </c>
      <c r="BG15">
        <v>0</v>
      </c>
      <c r="BH15">
        <v>0</v>
      </c>
      <c r="BI15">
        <v>1</v>
      </c>
      <c r="BJ15">
        <v>0</v>
      </c>
      <c r="BK15">
        <v>1</v>
      </c>
      <c r="BL15">
        <v>1</v>
      </c>
      <c r="BM15">
        <v>0</v>
      </c>
      <c r="BN15">
        <v>1</v>
      </c>
      <c r="BO15">
        <v>1</v>
      </c>
      <c r="BP15" s="14">
        <f t="shared" si="1"/>
        <v>17</v>
      </c>
      <c r="BQ15">
        <v>1</v>
      </c>
      <c r="BR15">
        <v>0</v>
      </c>
      <c r="BS15">
        <v>0</v>
      </c>
      <c r="BT15">
        <v>1</v>
      </c>
      <c r="BU15">
        <v>1</v>
      </c>
      <c r="BV15">
        <v>0</v>
      </c>
      <c r="BW15">
        <v>0</v>
      </c>
      <c r="BX15">
        <v>1</v>
      </c>
      <c r="BY15">
        <v>0</v>
      </c>
      <c r="BZ15">
        <v>1</v>
      </c>
      <c r="CA15">
        <v>0</v>
      </c>
      <c r="CB15">
        <v>0</v>
      </c>
      <c r="CC15">
        <v>0</v>
      </c>
      <c r="CD15">
        <v>0</v>
      </c>
      <c r="CE15">
        <v>1</v>
      </c>
      <c r="CF15">
        <v>1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1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 s="14">
        <f t="shared" si="2"/>
        <v>8</v>
      </c>
      <c r="CV15" s="1">
        <v>1</v>
      </c>
      <c r="CW15" s="1">
        <v>4</v>
      </c>
      <c r="CX15" s="1">
        <v>1</v>
      </c>
      <c r="CY15" s="1">
        <v>1</v>
      </c>
      <c r="CZ15" s="1">
        <v>1</v>
      </c>
      <c r="DA15" s="1">
        <v>1</v>
      </c>
      <c r="DB15" s="1">
        <v>1</v>
      </c>
      <c r="DC15" s="1">
        <v>3</v>
      </c>
      <c r="DD15" s="1">
        <v>2</v>
      </c>
      <c r="DE15" s="1">
        <v>1</v>
      </c>
      <c r="DF15" s="14">
        <f t="shared" si="3"/>
        <v>1.6</v>
      </c>
    </row>
    <row r="16" spans="1:110">
      <c r="A16">
        <v>102</v>
      </c>
      <c r="B16" s="1" t="s">
        <v>263</v>
      </c>
      <c r="C16" s="1">
        <v>2</v>
      </c>
      <c r="D16" s="10">
        <v>19</v>
      </c>
      <c r="E16" s="1" t="s">
        <v>267</v>
      </c>
      <c r="F16" s="1">
        <v>0</v>
      </c>
      <c r="G16">
        <v>0</v>
      </c>
      <c r="H16">
        <v>1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1</v>
      </c>
      <c r="S16">
        <v>1</v>
      </c>
      <c r="T16">
        <v>0</v>
      </c>
      <c r="U16">
        <v>0</v>
      </c>
      <c r="V16">
        <v>1</v>
      </c>
      <c r="W16">
        <v>1</v>
      </c>
      <c r="X16">
        <v>1</v>
      </c>
      <c r="Y16">
        <v>1</v>
      </c>
      <c r="Z16">
        <v>0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 s="14">
        <f t="shared" si="0"/>
        <v>20</v>
      </c>
      <c r="AL16">
        <v>1</v>
      </c>
      <c r="AM16">
        <v>0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0</v>
      </c>
      <c r="BN16">
        <v>1</v>
      </c>
      <c r="BO16">
        <v>0</v>
      </c>
      <c r="BP16" s="14">
        <f t="shared" si="1"/>
        <v>27</v>
      </c>
      <c r="BQ16">
        <v>1</v>
      </c>
      <c r="BR16">
        <v>0</v>
      </c>
      <c r="BS16">
        <v>0</v>
      </c>
      <c r="BT16">
        <v>1</v>
      </c>
      <c r="BU16">
        <v>0</v>
      </c>
      <c r="BV16">
        <v>1</v>
      </c>
      <c r="BW16">
        <v>0</v>
      </c>
      <c r="BX16">
        <v>1</v>
      </c>
      <c r="BY16">
        <v>1</v>
      </c>
      <c r="BZ16">
        <v>1</v>
      </c>
      <c r="CA16">
        <v>1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1</v>
      </c>
      <c r="CJ16">
        <v>0</v>
      </c>
      <c r="CK16">
        <v>0</v>
      </c>
      <c r="CL16">
        <v>1</v>
      </c>
      <c r="CM16">
        <v>0</v>
      </c>
      <c r="CN16">
        <v>1</v>
      </c>
      <c r="CO16">
        <v>1</v>
      </c>
      <c r="CP16">
        <v>0</v>
      </c>
      <c r="CQ16">
        <v>0</v>
      </c>
      <c r="CR16">
        <v>0</v>
      </c>
      <c r="CS16">
        <v>0</v>
      </c>
      <c r="CT16">
        <v>0</v>
      </c>
      <c r="CU16" s="14">
        <f t="shared" si="2"/>
        <v>11</v>
      </c>
      <c r="CV16" s="1">
        <v>2</v>
      </c>
      <c r="CW16" s="1">
        <v>2</v>
      </c>
      <c r="CX16" s="1">
        <v>5</v>
      </c>
      <c r="CY16" s="1">
        <v>2</v>
      </c>
      <c r="CZ16" s="1">
        <v>3</v>
      </c>
      <c r="DA16" s="1">
        <v>4</v>
      </c>
      <c r="DB16" s="1">
        <v>2</v>
      </c>
      <c r="DC16" s="1">
        <v>3</v>
      </c>
      <c r="DD16" s="1">
        <v>4</v>
      </c>
      <c r="DE16" s="1">
        <v>1</v>
      </c>
      <c r="DF16" s="14">
        <f t="shared" si="3"/>
        <v>2.8</v>
      </c>
    </row>
    <row r="17" spans="1:110">
      <c r="A17">
        <v>97</v>
      </c>
      <c r="B17" s="1" t="s">
        <v>263</v>
      </c>
      <c r="C17" s="1">
        <v>2</v>
      </c>
      <c r="D17" s="10">
        <v>18</v>
      </c>
      <c r="E17" s="1" t="s">
        <v>267</v>
      </c>
      <c r="F17" s="1">
        <v>0</v>
      </c>
      <c r="G17">
        <v>0</v>
      </c>
      <c r="H17">
        <v>0</v>
      </c>
      <c r="I17">
        <v>0</v>
      </c>
      <c r="J17">
        <v>1</v>
      </c>
      <c r="K17">
        <v>1</v>
      </c>
      <c r="L17">
        <v>1</v>
      </c>
      <c r="M17">
        <v>0</v>
      </c>
      <c r="N17">
        <v>0</v>
      </c>
      <c r="O17">
        <v>0</v>
      </c>
      <c r="P17">
        <v>1</v>
      </c>
      <c r="Q17">
        <v>1</v>
      </c>
      <c r="R17">
        <v>1</v>
      </c>
      <c r="S17">
        <v>0</v>
      </c>
      <c r="T17">
        <v>0</v>
      </c>
      <c r="U17">
        <v>0</v>
      </c>
      <c r="V17">
        <v>1</v>
      </c>
      <c r="W17">
        <v>1</v>
      </c>
      <c r="X17">
        <v>1</v>
      </c>
      <c r="Y17">
        <v>1</v>
      </c>
      <c r="Z17">
        <v>0</v>
      </c>
      <c r="AA17">
        <v>1</v>
      </c>
      <c r="AB17">
        <v>0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 s="14">
        <f t="shared" si="0"/>
        <v>19</v>
      </c>
      <c r="AL17">
        <v>1</v>
      </c>
      <c r="AM17">
        <v>1</v>
      </c>
      <c r="AN17">
        <v>1</v>
      </c>
      <c r="AO17">
        <v>1</v>
      </c>
      <c r="AP17">
        <v>0</v>
      </c>
      <c r="AQ17">
        <v>0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0</v>
      </c>
      <c r="AX17">
        <v>1</v>
      </c>
      <c r="AY17">
        <v>1</v>
      </c>
      <c r="AZ17">
        <v>0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0</v>
      </c>
      <c r="BH17">
        <v>0</v>
      </c>
      <c r="BI17">
        <v>1</v>
      </c>
      <c r="BJ17">
        <v>0</v>
      </c>
      <c r="BK17">
        <v>1</v>
      </c>
      <c r="BL17">
        <v>1</v>
      </c>
      <c r="BM17">
        <v>1</v>
      </c>
      <c r="BN17">
        <v>1</v>
      </c>
      <c r="BO17">
        <v>1</v>
      </c>
      <c r="BP17" s="14">
        <f t="shared" si="1"/>
        <v>23</v>
      </c>
      <c r="BQ17">
        <v>0</v>
      </c>
      <c r="BR17">
        <v>1</v>
      </c>
      <c r="BS17">
        <v>0</v>
      </c>
      <c r="BT17">
        <v>0</v>
      </c>
      <c r="BU17">
        <v>1</v>
      </c>
      <c r="BV17">
        <v>1</v>
      </c>
      <c r="BW17">
        <v>1</v>
      </c>
      <c r="BX17">
        <v>1</v>
      </c>
      <c r="BY17">
        <v>0</v>
      </c>
      <c r="BZ17">
        <v>0</v>
      </c>
      <c r="CA17">
        <v>1</v>
      </c>
      <c r="CB17">
        <v>1</v>
      </c>
      <c r="CC17">
        <v>0</v>
      </c>
      <c r="CD17">
        <v>1</v>
      </c>
      <c r="CE17">
        <v>0</v>
      </c>
      <c r="CF17">
        <v>0</v>
      </c>
      <c r="CG17">
        <v>0</v>
      </c>
      <c r="CH17">
        <v>1</v>
      </c>
      <c r="CI17">
        <v>0</v>
      </c>
      <c r="CJ17">
        <v>0</v>
      </c>
      <c r="CK17">
        <v>1</v>
      </c>
      <c r="CL17">
        <v>1</v>
      </c>
      <c r="CM17">
        <v>0</v>
      </c>
      <c r="CN17">
        <v>1</v>
      </c>
      <c r="CO17">
        <v>1</v>
      </c>
      <c r="CP17">
        <v>0</v>
      </c>
      <c r="CQ17">
        <v>1</v>
      </c>
      <c r="CR17">
        <v>0</v>
      </c>
      <c r="CS17">
        <v>1</v>
      </c>
      <c r="CT17">
        <v>0</v>
      </c>
      <c r="CU17" s="14">
        <f t="shared" si="2"/>
        <v>15</v>
      </c>
      <c r="CV17" s="1">
        <v>3</v>
      </c>
      <c r="CW17" s="1">
        <v>1</v>
      </c>
      <c r="CX17" s="1">
        <v>2</v>
      </c>
      <c r="CY17" s="1">
        <v>1</v>
      </c>
      <c r="CZ17" s="1">
        <v>4</v>
      </c>
      <c r="DA17" s="1">
        <v>3</v>
      </c>
      <c r="DB17" s="1">
        <v>2</v>
      </c>
      <c r="DC17" s="1">
        <v>1</v>
      </c>
      <c r="DD17" s="1">
        <v>1</v>
      </c>
      <c r="DE17" s="1">
        <v>1</v>
      </c>
      <c r="DF17" s="14">
        <f t="shared" si="3"/>
        <v>1.9</v>
      </c>
    </row>
    <row r="18" spans="1:110">
      <c r="A18">
        <v>76</v>
      </c>
      <c r="B18" s="1" t="s">
        <v>263</v>
      </c>
      <c r="C18" s="1">
        <v>1</v>
      </c>
      <c r="D18" s="10">
        <v>19</v>
      </c>
      <c r="E18" s="1" t="s">
        <v>267</v>
      </c>
      <c r="F18" s="1">
        <v>0</v>
      </c>
      <c r="G18">
        <v>1</v>
      </c>
      <c r="H18">
        <v>1</v>
      </c>
      <c r="I18">
        <v>0</v>
      </c>
      <c r="J18">
        <v>1</v>
      </c>
      <c r="K18">
        <v>0</v>
      </c>
      <c r="L18">
        <v>0</v>
      </c>
      <c r="M18">
        <v>1</v>
      </c>
      <c r="N18">
        <v>0</v>
      </c>
      <c r="O18">
        <v>1</v>
      </c>
      <c r="P18">
        <v>1</v>
      </c>
      <c r="Q18">
        <v>1</v>
      </c>
      <c r="R18">
        <v>0</v>
      </c>
      <c r="S18">
        <v>1</v>
      </c>
      <c r="T18">
        <v>1</v>
      </c>
      <c r="U18">
        <v>0</v>
      </c>
      <c r="V18">
        <v>1</v>
      </c>
      <c r="W18">
        <v>1</v>
      </c>
      <c r="X18">
        <v>1</v>
      </c>
      <c r="Y18">
        <v>1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1</v>
      </c>
      <c r="AG18">
        <v>1</v>
      </c>
      <c r="AH18">
        <v>0</v>
      </c>
      <c r="AI18">
        <v>1</v>
      </c>
      <c r="AJ18">
        <v>1</v>
      </c>
      <c r="AK18" s="14">
        <f t="shared" si="0"/>
        <v>18</v>
      </c>
      <c r="AL18">
        <v>1</v>
      </c>
      <c r="AM18">
        <v>0</v>
      </c>
      <c r="AN18">
        <v>0</v>
      </c>
      <c r="AO18">
        <v>1</v>
      </c>
      <c r="AP18">
        <v>1</v>
      </c>
      <c r="AQ18">
        <v>0</v>
      </c>
      <c r="AR18">
        <v>1</v>
      </c>
      <c r="AS18">
        <v>1</v>
      </c>
      <c r="AT18">
        <v>1</v>
      </c>
      <c r="AU18">
        <v>0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0</v>
      </c>
      <c r="BF18">
        <v>0</v>
      </c>
      <c r="BG18">
        <v>1</v>
      </c>
      <c r="BH18">
        <v>0</v>
      </c>
      <c r="BI18">
        <v>1</v>
      </c>
      <c r="BJ18">
        <v>1</v>
      </c>
      <c r="BK18">
        <v>1</v>
      </c>
      <c r="BL18">
        <v>1</v>
      </c>
      <c r="BM18">
        <v>0</v>
      </c>
      <c r="BN18">
        <v>1</v>
      </c>
      <c r="BO18">
        <v>1</v>
      </c>
      <c r="BP18" s="14">
        <f t="shared" si="1"/>
        <v>22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0</v>
      </c>
      <c r="CC18">
        <v>0</v>
      </c>
      <c r="CD18">
        <v>1</v>
      </c>
      <c r="CE18">
        <v>1</v>
      </c>
      <c r="CF18">
        <v>1</v>
      </c>
      <c r="CG18">
        <v>0</v>
      </c>
      <c r="CH18">
        <v>1</v>
      </c>
      <c r="CI18">
        <v>0</v>
      </c>
      <c r="CJ18">
        <v>1</v>
      </c>
      <c r="CK18">
        <v>1</v>
      </c>
      <c r="CL18">
        <v>1</v>
      </c>
      <c r="CM18">
        <v>0</v>
      </c>
      <c r="CN18">
        <v>0</v>
      </c>
      <c r="CO18">
        <v>0</v>
      </c>
      <c r="CP18">
        <v>0</v>
      </c>
      <c r="CQ18">
        <v>1</v>
      </c>
      <c r="CR18">
        <v>1</v>
      </c>
      <c r="CS18">
        <v>1</v>
      </c>
      <c r="CT18">
        <v>0</v>
      </c>
      <c r="CU18" s="14">
        <f t="shared" si="2"/>
        <v>21</v>
      </c>
      <c r="CV18" s="1">
        <v>3</v>
      </c>
      <c r="CW18" s="1">
        <v>2</v>
      </c>
      <c r="CX18" s="1">
        <v>5</v>
      </c>
      <c r="CY18" s="1">
        <v>1</v>
      </c>
      <c r="CZ18" s="1">
        <v>2</v>
      </c>
      <c r="DA18" s="1">
        <v>2</v>
      </c>
      <c r="DB18" s="1">
        <v>1</v>
      </c>
      <c r="DC18" s="1">
        <v>3</v>
      </c>
      <c r="DD18" s="1">
        <v>3</v>
      </c>
      <c r="DE18" s="1">
        <v>1</v>
      </c>
      <c r="DF18" s="14">
        <f t="shared" si="3"/>
        <v>2.2999999999999998</v>
      </c>
    </row>
    <row r="19" spans="1:110">
      <c r="A19">
        <v>80</v>
      </c>
      <c r="B19" s="1" t="s">
        <v>263</v>
      </c>
      <c r="C19" s="1">
        <v>2</v>
      </c>
      <c r="D19" s="10">
        <v>20</v>
      </c>
      <c r="E19" s="1" t="s">
        <v>267</v>
      </c>
      <c r="F19" s="1">
        <v>0</v>
      </c>
      <c r="G19">
        <v>1</v>
      </c>
      <c r="H19">
        <v>1</v>
      </c>
      <c r="I19">
        <v>1</v>
      </c>
      <c r="J19">
        <v>0</v>
      </c>
      <c r="K19">
        <v>1</v>
      </c>
      <c r="L19">
        <v>1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0</v>
      </c>
      <c r="AC19">
        <v>0</v>
      </c>
      <c r="AD19">
        <v>1</v>
      </c>
      <c r="AE19">
        <v>0</v>
      </c>
      <c r="AF19">
        <v>1</v>
      </c>
      <c r="AG19">
        <v>1</v>
      </c>
      <c r="AH19">
        <v>0</v>
      </c>
      <c r="AI19">
        <v>0</v>
      </c>
      <c r="AJ19">
        <v>1</v>
      </c>
      <c r="AK19" s="14">
        <f t="shared" si="0"/>
        <v>18</v>
      </c>
      <c r="AL19">
        <v>1</v>
      </c>
      <c r="AM19">
        <v>0</v>
      </c>
      <c r="AN19">
        <v>1</v>
      </c>
      <c r="AO19">
        <v>1</v>
      </c>
      <c r="AP19">
        <v>0</v>
      </c>
      <c r="AQ19">
        <v>0</v>
      </c>
      <c r="AR19">
        <v>1</v>
      </c>
      <c r="AS19">
        <v>1</v>
      </c>
      <c r="AT19">
        <v>1</v>
      </c>
      <c r="AU19">
        <v>1</v>
      </c>
      <c r="AV19">
        <v>0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0</v>
      </c>
      <c r="BI19">
        <v>1</v>
      </c>
      <c r="BJ19">
        <v>0</v>
      </c>
      <c r="BK19">
        <v>1</v>
      </c>
      <c r="BL19">
        <v>1</v>
      </c>
      <c r="BM19">
        <v>0</v>
      </c>
      <c r="BN19">
        <v>1</v>
      </c>
      <c r="BO19">
        <v>1</v>
      </c>
      <c r="BP19" s="14">
        <f t="shared" si="1"/>
        <v>23</v>
      </c>
      <c r="BQ19">
        <v>1</v>
      </c>
      <c r="BR19">
        <v>1</v>
      </c>
      <c r="BS19">
        <v>1</v>
      </c>
      <c r="BT19">
        <v>0</v>
      </c>
      <c r="BU19">
        <v>0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1</v>
      </c>
      <c r="CC19">
        <v>0</v>
      </c>
      <c r="CD19">
        <v>1</v>
      </c>
      <c r="CE19">
        <v>1</v>
      </c>
      <c r="CF19">
        <v>0</v>
      </c>
      <c r="CG19">
        <v>0</v>
      </c>
      <c r="CH19">
        <v>1</v>
      </c>
      <c r="CI19">
        <v>0</v>
      </c>
      <c r="CJ19">
        <v>1</v>
      </c>
      <c r="CK19">
        <v>0</v>
      </c>
      <c r="CL19">
        <v>1</v>
      </c>
      <c r="CM19">
        <v>0</v>
      </c>
      <c r="CN19">
        <v>0</v>
      </c>
      <c r="CO19">
        <v>1</v>
      </c>
      <c r="CP19">
        <v>0</v>
      </c>
      <c r="CQ19">
        <v>1</v>
      </c>
      <c r="CR19">
        <v>1</v>
      </c>
      <c r="CS19">
        <v>1</v>
      </c>
      <c r="CT19">
        <v>1</v>
      </c>
      <c r="CU19" s="14">
        <f t="shared" si="2"/>
        <v>20</v>
      </c>
      <c r="CV19" s="1">
        <v>1</v>
      </c>
      <c r="CW19" s="1">
        <v>1</v>
      </c>
      <c r="CX19" s="1">
        <v>1</v>
      </c>
      <c r="CY19" s="1">
        <v>1</v>
      </c>
      <c r="CZ19" s="1">
        <v>3</v>
      </c>
      <c r="DA19" s="1">
        <v>2</v>
      </c>
      <c r="DB19" s="1">
        <v>1</v>
      </c>
      <c r="DC19" s="1">
        <v>1</v>
      </c>
      <c r="DD19" s="1">
        <v>1</v>
      </c>
      <c r="DE19" s="1">
        <v>1</v>
      </c>
      <c r="DF19" s="14">
        <f t="shared" si="3"/>
        <v>1.3</v>
      </c>
    </row>
    <row r="20" spans="1:110">
      <c r="A20">
        <v>82</v>
      </c>
      <c r="B20" s="1" t="s">
        <v>263</v>
      </c>
      <c r="C20" s="1">
        <v>2</v>
      </c>
      <c r="D20" s="10">
        <v>18</v>
      </c>
      <c r="E20" s="1" t="s">
        <v>267</v>
      </c>
      <c r="F20" s="1">
        <v>0</v>
      </c>
      <c r="G20">
        <v>0</v>
      </c>
      <c r="H20">
        <v>1</v>
      </c>
      <c r="I20">
        <v>0</v>
      </c>
      <c r="J20">
        <v>1</v>
      </c>
      <c r="K20">
        <v>1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1</v>
      </c>
      <c r="S20">
        <v>1</v>
      </c>
      <c r="T20">
        <v>1</v>
      </c>
      <c r="U20">
        <v>0</v>
      </c>
      <c r="V20">
        <v>1</v>
      </c>
      <c r="W20">
        <v>1</v>
      </c>
      <c r="X20">
        <v>1</v>
      </c>
      <c r="Y20">
        <v>1</v>
      </c>
      <c r="Z20">
        <v>0</v>
      </c>
      <c r="AA20">
        <v>0</v>
      </c>
      <c r="AB20">
        <v>1</v>
      </c>
      <c r="AC20">
        <v>0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0</v>
      </c>
      <c r="AJ20">
        <v>1</v>
      </c>
      <c r="AK20" s="14">
        <f t="shared" si="0"/>
        <v>18</v>
      </c>
      <c r="AL20">
        <v>1</v>
      </c>
      <c r="AM20">
        <v>0</v>
      </c>
      <c r="AN20">
        <v>1</v>
      </c>
      <c r="AO20">
        <v>1</v>
      </c>
      <c r="AP20">
        <v>0</v>
      </c>
      <c r="AQ20">
        <v>1</v>
      </c>
      <c r="AR20">
        <v>1</v>
      </c>
      <c r="AS20">
        <v>1</v>
      </c>
      <c r="AT20">
        <v>0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0</v>
      </c>
      <c r="BI20">
        <v>1</v>
      </c>
      <c r="BJ20">
        <v>0</v>
      </c>
      <c r="BK20">
        <v>1</v>
      </c>
      <c r="BL20">
        <v>1</v>
      </c>
      <c r="BM20">
        <v>1</v>
      </c>
      <c r="BN20">
        <v>1</v>
      </c>
      <c r="BO20">
        <v>1</v>
      </c>
      <c r="BP20" s="14">
        <f t="shared" si="1"/>
        <v>24</v>
      </c>
      <c r="BQ20">
        <v>1</v>
      </c>
      <c r="BR20">
        <v>0</v>
      </c>
      <c r="BS20">
        <v>0</v>
      </c>
      <c r="BT20">
        <v>1</v>
      </c>
      <c r="BU20">
        <v>1</v>
      </c>
      <c r="BV20">
        <v>1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0</v>
      </c>
      <c r="CC20">
        <v>0</v>
      </c>
      <c r="CD20">
        <v>1</v>
      </c>
      <c r="CE20">
        <v>0</v>
      </c>
      <c r="CF20">
        <v>1</v>
      </c>
      <c r="CG20">
        <v>1</v>
      </c>
      <c r="CH20">
        <v>1</v>
      </c>
      <c r="CI20">
        <v>1</v>
      </c>
      <c r="CJ20">
        <v>0</v>
      </c>
      <c r="CK20">
        <v>0</v>
      </c>
      <c r="CL20">
        <v>1</v>
      </c>
      <c r="CM20">
        <v>1</v>
      </c>
      <c r="CN20">
        <v>1</v>
      </c>
      <c r="CO20">
        <v>1</v>
      </c>
      <c r="CP20">
        <v>0</v>
      </c>
      <c r="CQ20">
        <v>1</v>
      </c>
      <c r="CR20">
        <v>0</v>
      </c>
      <c r="CS20">
        <v>0</v>
      </c>
      <c r="CT20">
        <v>1</v>
      </c>
      <c r="CU20" s="14">
        <f t="shared" si="2"/>
        <v>20</v>
      </c>
      <c r="CV20" s="1">
        <v>1</v>
      </c>
      <c r="CW20" s="1">
        <v>1</v>
      </c>
      <c r="CX20" s="1">
        <v>1</v>
      </c>
      <c r="CY20" s="1">
        <v>1</v>
      </c>
      <c r="CZ20" s="1">
        <v>2</v>
      </c>
      <c r="DA20" s="1">
        <v>2</v>
      </c>
      <c r="DB20" s="1">
        <v>1</v>
      </c>
      <c r="DC20" s="1">
        <v>1</v>
      </c>
      <c r="DD20" s="1">
        <v>1</v>
      </c>
      <c r="DE20" s="1">
        <v>1</v>
      </c>
      <c r="DF20" s="14">
        <f t="shared" si="3"/>
        <v>1.2</v>
      </c>
    </row>
    <row r="21" spans="1:110">
      <c r="A21">
        <v>98</v>
      </c>
      <c r="B21" s="1" t="s">
        <v>263</v>
      </c>
      <c r="C21" s="1">
        <v>2</v>
      </c>
      <c r="D21" s="10">
        <v>18</v>
      </c>
      <c r="E21" s="1" t="s">
        <v>267</v>
      </c>
      <c r="F21" s="1">
        <v>0</v>
      </c>
      <c r="G21">
        <v>1</v>
      </c>
      <c r="H21">
        <v>0</v>
      </c>
      <c r="I21">
        <v>1</v>
      </c>
      <c r="J21">
        <v>0</v>
      </c>
      <c r="K21">
        <v>1</v>
      </c>
      <c r="L21">
        <v>1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1</v>
      </c>
      <c r="U21">
        <v>0</v>
      </c>
      <c r="V21">
        <v>1</v>
      </c>
      <c r="W21">
        <v>0</v>
      </c>
      <c r="X21">
        <v>1</v>
      </c>
      <c r="Y21">
        <v>1</v>
      </c>
      <c r="Z21">
        <v>0</v>
      </c>
      <c r="AA21">
        <v>1</v>
      </c>
      <c r="AB21">
        <v>0</v>
      </c>
      <c r="AC21">
        <v>1</v>
      </c>
      <c r="AD21">
        <v>0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 s="14">
        <f t="shared" si="0"/>
        <v>18</v>
      </c>
      <c r="AL21">
        <v>1</v>
      </c>
      <c r="AM21">
        <v>0</v>
      </c>
      <c r="AN21">
        <v>1</v>
      </c>
      <c r="AO21">
        <v>1</v>
      </c>
      <c r="AP21">
        <v>0</v>
      </c>
      <c r="AQ21">
        <v>0</v>
      </c>
      <c r="AR21">
        <v>1</v>
      </c>
      <c r="AS21">
        <v>1</v>
      </c>
      <c r="AT21">
        <v>0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0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0</v>
      </c>
      <c r="BH21">
        <v>0</v>
      </c>
      <c r="BI21">
        <v>1</v>
      </c>
      <c r="BJ21">
        <v>0</v>
      </c>
      <c r="BK21">
        <v>1</v>
      </c>
      <c r="BL21">
        <v>1</v>
      </c>
      <c r="BM21">
        <v>1</v>
      </c>
      <c r="BN21">
        <v>1</v>
      </c>
      <c r="BO21">
        <v>1</v>
      </c>
      <c r="BP21" s="14">
        <f t="shared" si="1"/>
        <v>22</v>
      </c>
      <c r="BQ21">
        <v>1</v>
      </c>
      <c r="BR21">
        <v>0</v>
      </c>
      <c r="BS21">
        <v>0</v>
      </c>
      <c r="BT21">
        <v>1</v>
      </c>
      <c r="BU21">
        <v>0</v>
      </c>
      <c r="BV21">
        <v>1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0</v>
      </c>
      <c r="CC21">
        <v>0</v>
      </c>
      <c r="CD21">
        <v>1</v>
      </c>
      <c r="CE21">
        <v>1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1</v>
      </c>
      <c r="CM21">
        <v>0</v>
      </c>
      <c r="CN21">
        <v>0</v>
      </c>
      <c r="CO21">
        <v>1</v>
      </c>
      <c r="CP21">
        <v>0</v>
      </c>
      <c r="CQ21">
        <v>1</v>
      </c>
      <c r="CR21">
        <v>1</v>
      </c>
      <c r="CS21">
        <v>1</v>
      </c>
      <c r="CT21">
        <v>1</v>
      </c>
      <c r="CU21" s="14">
        <f t="shared" si="2"/>
        <v>16</v>
      </c>
      <c r="CV21" s="1">
        <v>1</v>
      </c>
      <c r="CW21" s="1">
        <v>5</v>
      </c>
      <c r="CX21" s="1">
        <v>1</v>
      </c>
      <c r="CY21" s="1">
        <v>5</v>
      </c>
      <c r="CZ21" s="1">
        <v>3</v>
      </c>
      <c r="DA21" s="1">
        <v>2</v>
      </c>
      <c r="DB21" s="1">
        <v>1</v>
      </c>
      <c r="DC21" s="1">
        <v>1</v>
      </c>
      <c r="DD21" s="1">
        <v>1</v>
      </c>
      <c r="DE21" s="1">
        <v>1</v>
      </c>
      <c r="DF21" s="14">
        <f t="shared" si="3"/>
        <v>2.1</v>
      </c>
    </row>
    <row r="22" spans="1:110">
      <c r="A22">
        <v>89</v>
      </c>
      <c r="B22" s="1" t="s">
        <v>263</v>
      </c>
      <c r="C22" s="1">
        <v>2</v>
      </c>
      <c r="D22" s="10">
        <v>19</v>
      </c>
      <c r="E22" s="1" t="s">
        <v>267</v>
      </c>
      <c r="F22" s="1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1</v>
      </c>
      <c r="N22">
        <v>0</v>
      </c>
      <c r="O22">
        <v>1</v>
      </c>
      <c r="P22">
        <v>1</v>
      </c>
      <c r="Q22">
        <v>1</v>
      </c>
      <c r="R22">
        <v>0</v>
      </c>
      <c r="S22">
        <v>1</v>
      </c>
      <c r="T22">
        <v>0</v>
      </c>
      <c r="U22">
        <v>0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0</v>
      </c>
      <c r="AE22">
        <v>1</v>
      </c>
      <c r="AF22">
        <v>1</v>
      </c>
      <c r="AG22">
        <v>0</v>
      </c>
      <c r="AH22">
        <v>0</v>
      </c>
      <c r="AI22">
        <v>0</v>
      </c>
      <c r="AJ22">
        <v>1</v>
      </c>
      <c r="AK22" s="14">
        <f t="shared" si="0"/>
        <v>17</v>
      </c>
      <c r="AL22">
        <v>1</v>
      </c>
      <c r="AM22">
        <v>0</v>
      </c>
      <c r="AN22">
        <v>1</v>
      </c>
      <c r="AO22">
        <v>1</v>
      </c>
      <c r="AP22">
        <v>0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0</v>
      </c>
      <c r="AW22">
        <v>0</v>
      </c>
      <c r="AX22">
        <v>0</v>
      </c>
      <c r="AY22">
        <v>0</v>
      </c>
      <c r="AZ22">
        <v>1</v>
      </c>
      <c r="BA22">
        <v>0</v>
      </c>
      <c r="BB22">
        <v>1</v>
      </c>
      <c r="BC22">
        <v>0</v>
      </c>
      <c r="BD22">
        <v>1</v>
      </c>
      <c r="BE22">
        <v>1</v>
      </c>
      <c r="BF22">
        <v>0</v>
      </c>
      <c r="BG22">
        <v>0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0</v>
      </c>
      <c r="BN22">
        <v>1</v>
      </c>
      <c r="BO22">
        <v>1</v>
      </c>
      <c r="BP22" s="14">
        <f t="shared" si="1"/>
        <v>19</v>
      </c>
      <c r="BQ22">
        <v>1</v>
      </c>
      <c r="BR22">
        <v>1</v>
      </c>
      <c r="BS22">
        <v>1</v>
      </c>
      <c r="BT22">
        <v>0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0</v>
      </c>
      <c r="CB22">
        <v>0</v>
      </c>
      <c r="CC22">
        <v>0</v>
      </c>
      <c r="CD22">
        <v>0</v>
      </c>
      <c r="CE22">
        <v>1</v>
      </c>
      <c r="CF22">
        <v>1</v>
      </c>
      <c r="CG22">
        <v>0</v>
      </c>
      <c r="CH22">
        <v>0</v>
      </c>
      <c r="CI22">
        <v>0</v>
      </c>
      <c r="CJ22">
        <v>1</v>
      </c>
      <c r="CK22">
        <v>0</v>
      </c>
      <c r="CL22">
        <v>1</v>
      </c>
      <c r="CM22">
        <v>0</v>
      </c>
      <c r="CN22">
        <v>0</v>
      </c>
      <c r="CO22">
        <v>1</v>
      </c>
      <c r="CP22">
        <v>0</v>
      </c>
      <c r="CQ22">
        <v>1</v>
      </c>
      <c r="CR22">
        <v>0</v>
      </c>
      <c r="CS22">
        <v>1</v>
      </c>
      <c r="CT22">
        <v>1</v>
      </c>
      <c r="CU22" s="14">
        <f t="shared" si="2"/>
        <v>17</v>
      </c>
      <c r="CV22" s="1">
        <v>5</v>
      </c>
      <c r="CW22" s="1">
        <v>5</v>
      </c>
      <c r="CX22" s="1">
        <v>1</v>
      </c>
      <c r="CY22" s="1">
        <v>1</v>
      </c>
      <c r="CZ22" s="1">
        <v>3</v>
      </c>
      <c r="DA22" s="1">
        <v>3</v>
      </c>
      <c r="DB22" s="1">
        <v>2</v>
      </c>
      <c r="DC22" s="1">
        <v>3</v>
      </c>
      <c r="DD22" s="1">
        <v>1</v>
      </c>
      <c r="DE22" s="1">
        <v>1</v>
      </c>
      <c r="DF22" s="14">
        <f t="shared" si="3"/>
        <v>2.5</v>
      </c>
    </row>
    <row r="23" spans="1:110">
      <c r="A23">
        <v>90</v>
      </c>
      <c r="B23" s="1" t="s">
        <v>263</v>
      </c>
      <c r="C23" s="1">
        <v>2</v>
      </c>
      <c r="D23" s="10">
        <v>18</v>
      </c>
      <c r="E23" s="1" t="s">
        <v>267</v>
      </c>
      <c r="F23" s="1">
        <v>0</v>
      </c>
      <c r="G23">
        <v>0</v>
      </c>
      <c r="H23">
        <v>1</v>
      </c>
      <c r="I23">
        <v>0</v>
      </c>
      <c r="J23">
        <v>0</v>
      </c>
      <c r="K23">
        <v>1</v>
      </c>
      <c r="L23">
        <v>1</v>
      </c>
      <c r="M23">
        <v>1</v>
      </c>
      <c r="N23">
        <v>0</v>
      </c>
      <c r="O23">
        <v>0</v>
      </c>
      <c r="P23">
        <v>1</v>
      </c>
      <c r="Q23">
        <v>1</v>
      </c>
      <c r="R23">
        <v>1</v>
      </c>
      <c r="S23">
        <v>1</v>
      </c>
      <c r="T23">
        <v>1</v>
      </c>
      <c r="U23">
        <v>0</v>
      </c>
      <c r="V23">
        <v>1</v>
      </c>
      <c r="W23">
        <v>0</v>
      </c>
      <c r="X23">
        <v>1</v>
      </c>
      <c r="Y23">
        <v>0</v>
      </c>
      <c r="Z23">
        <v>0</v>
      </c>
      <c r="AA23">
        <v>1</v>
      </c>
      <c r="AB23">
        <v>0</v>
      </c>
      <c r="AC23">
        <v>0</v>
      </c>
      <c r="AD23">
        <v>0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0</v>
      </c>
      <c r="AK23" s="14">
        <f t="shared" si="0"/>
        <v>17</v>
      </c>
      <c r="AL23">
        <v>1</v>
      </c>
      <c r="AM23">
        <v>0</v>
      </c>
      <c r="AN23">
        <v>1</v>
      </c>
      <c r="AO23">
        <v>1</v>
      </c>
      <c r="AP23">
        <v>1</v>
      </c>
      <c r="AQ23">
        <v>0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0</v>
      </c>
      <c r="AY23">
        <v>1</v>
      </c>
      <c r="AZ23">
        <v>1</v>
      </c>
      <c r="BA23">
        <v>0</v>
      </c>
      <c r="BB23">
        <v>1</v>
      </c>
      <c r="BC23">
        <v>1</v>
      </c>
      <c r="BD23">
        <v>1</v>
      </c>
      <c r="BE23">
        <v>0</v>
      </c>
      <c r="BF23">
        <v>1</v>
      </c>
      <c r="BG23">
        <v>1</v>
      </c>
      <c r="BH23">
        <v>0</v>
      </c>
      <c r="BI23">
        <v>1</v>
      </c>
      <c r="BJ23">
        <v>0</v>
      </c>
      <c r="BK23">
        <v>1</v>
      </c>
      <c r="BL23">
        <v>1</v>
      </c>
      <c r="BM23">
        <v>0</v>
      </c>
      <c r="BN23">
        <v>1</v>
      </c>
      <c r="BO23">
        <v>1</v>
      </c>
      <c r="BP23" s="14">
        <f t="shared" si="1"/>
        <v>22</v>
      </c>
      <c r="BQ23">
        <v>1</v>
      </c>
      <c r="BR23">
        <v>1</v>
      </c>
      <c r="BS23">
        <v>0</v>
      </c>
      <c r="BT23">
        <v>0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0</v>
      </c>
      <c r="CB23">
        <v>0</v>
      </c>
      <c r="CC23">
        <v>0</v>
      </c>
      <c r="CD23">
        <v>1</v>
      </c>
      <c r="CE23">
        <v>0</v>
      </c>
      <c r="CF23">
        <v>1</v>
      </c>
      <c r="CG23">
        <v>0</v>
      </c>
      <c r="CH23">
        <v>1</v>
      </c>
      <c r="CI23">
        <v>0</v>
      </c>
      <c r="CJ23">
        <v>1</v>
      </c>
      <c r="CK23">
        <v>1</v>
      </c>
      <c r="CL23">
        <v>1</v>
      </c>
      <c r="CM23">
        <v>0</v>
      </c>
      <c r="CN23">
        <v>0</v>
      </c>
      <c r="CO23">
        <v>1</v>
      </c>
      <c r="CP23">
        <v>0</v>
      </c>
      <c r="CQ23">
        <v>1</v>
      </c>
      <c r="CR23">
        <v>0</v>
      </c>
      <c r="CS23">
        <v>0</v>
      </c>
      <c r="CT23">
        <v>1</v>
      </c>
      <c r="CU23" s="14">
        <f t="shared" si="2"/>
        <v>17</v>
      </c>
      <c r="CV23" s="1">
        <v>2</v>
      </c>
      <c r="CW23" s="1">
        <v>2</v>
      </c>
      <c r="CX23" s="1">
        <v>1</v>
      </c>
      <c r="CY23" s="1">
        <v>2</v>
      </c>
      <c r="CZ23" s="1">
        <v>3</v>
      </c>
      <c r="DA23" s="1">
        <v>4</v>
      </c>
      <c r="DB23" s="1">
        <v>3</v>
      </c>
      <c r="DC23" s="1">
        <v>1</v>
      </c>
      <c r="DD23" s="1">
        <v>3</v>
      </c>
      <c r="DE23" s="1">
        <v>1</v>
      </c>
      <c r="DF23" s="14">
        <f t="shared" si="3"/>
        <v>2.2000000000000002</v>
      </c>
    </row>
    <row r="24" spans="1:110">
      <c r="A24">
        <v>83</v>
      </c>
      <c r="B24" s="1" t="s">
        <v>263</v>
      </c>
      <c r="C24" s="1">
        <v>2</v>
      </c>
      <c r="D24" s="10">
        <v>19</v>
      </c>
      <c r="E24" s="1" t="s">
        <v>267</v>
      </c>
      <c r="F24" s="1">
        <v>0</v>
      </c>
      <c r="G24">
        <v>1</v>
      </c>
      <c r="H24">
        <v>1</v>
      </c>
      <c r="I24">
        <v>0</v>
      </c>
      <c r="J24">
        <v>0</v>
      </c>
      <c r="K24">
        <v>1</v>
      </c>
      <c r="L24">
        <v>0</v>
      </c>
      <c r="M24">
        <v>1</v>
      </c>
      <c r="N24">
        <v>1</v>
      </c>
      <c r="O24">
        <v>0</v>
      </c>
      <c r="P24">
        <v>1</v>
      </c>
      <c r="Q24">
        <v>1</v>
      </c>
      <c r="R24">
        <v>1</v>
      </c>
      <c r="S24">
        <v>0</v>
      </c>
      <c r="T24">
        <v>1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>
        <v>1</v>
      </c>
      <c r="AB24">
        <v>0</v>
      </c>
      <c r="AC24">
        <v>1</v>
      </c>
      <c r="AD24">
        <v>0</v>
      </c>
      <c r="AE24">
        <v>0</v>
      </c>
      <c r="AF24">
        <v>0</v>
      </c>
      <c r="AG24">
        <v>1</v>
      </c>
      <c r="AH24">
        <v>0</v>
      </c>
      <c r="AI24">
        <v>1</v>
      </c>
      <c r="AJ24">
        <v>1</v>
      </c>
      <c r="AK24" s="14">
        <f t="shared" si="0"/>
        <v>16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0</v>
      </c>
      <c r="AS24">
        <v>1</v>
      </c>
      <c r="AT24">
        <v>0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0</v>
      </c>
      <c r="BI24">
        <v>1</v>
      </c>
      <c r="BJ24">
        <v>0</v>
      </c>
      <c r="BK24">
        <v>1</v>
      </c>
      <c r="BL24">
        <v>1</v>
      </c>
      <c r="BM24">
        <v>1</v>
      </c>
      <c r="BN24">
        <v>1</v>
      </c>
      <c r="BO24">
        <v>1</v>
      </c>
      <c r="BP24" s="14">
        <f t="shared" si="1"/>
        <v>26</v>
      </c>
      <c r="BQ24">
        <v>1</v>
      </c>
      <c r="BR24">
        <v>0</v>
      </c>
      <c r="BS24">
        <v>1</v>
      </c>
      <c r="BT24">
        <v>0</v>
      </c>
      <c r="BU24">
        <v>1</v>
      </c>
      <c r="BV24">
        <v>0</v>
      </c>
      <c r="BW24">
        <v>1</v>
      </c>
      <c r="BX24">
        <v>1</v>
      </c>
      <c r="BY24">
        <v>1</v>
      </c>
      <c r="BZ24">
        <v>0</v>
      </c>
      <c r="CA24">
        <v>1</v>
      </c>
      <c r="CB24">
        <v>0</v>
      </c>
      <c r="CC24">
        <v>0</v>
      </c>
      <c r="CD24">
        <v>0</v>
      </c>
      <c r="CE24">
        <v>1</v>
      </c>
      <c r="CF24">
        <v>0</v>
      </c>
      <c r="CG24">
        <v>1</v>
      </c>
      <c r="CH24">
        <v>1</v>
      </c>
      <c r="CI24">
        <v>0</v>
      </c>
      <c r="CJ24">
        <v>0</v>
      </c>
      <c r="CK24">
        <v>1</v>
      </c>
      <c r="CL24">
        <v>0</v>
      </c>
      <c r="CM24">
        <v>0</v>
      </c>
      <c r="CN24">
        <v>0</v>
      </c>
      <c r="CO24">
        <v>1</v>
      </c>
      <c r="CP24">
        <v>0</v>
      </c>
      <c r="CQ24">
        <v>1</v>
      </c>
      <c r="CR24">
        <v>0</v>
      </c>
      <c r="CS24">
        <v>0</v>
      </c>
      <c r="CT24">
        <v>0</v>
      </c>
      <c r="CU24" s="14">
        <f t="shared" si="2"/>
        <v>13</v>
      </c>
      <c r="CV24" s="1">
        <v>2</v>
      </c>
      <c r="CW24" s="1">
        <v>1</v>
      </c>
      <c r="CX24" s="1">
        <v>2</v>
      </c>
      <c r="CY24" s="1">
        <v>1</v>
      </c>
      <c r="CZ24" s="1">
        <v>2</v>
      </c>
      <c r="DA24" s="1">
        <v>1</v>
      </c>
      <c r="DB24" s="1">
        <v>1</v>
      </c>
      <c r="DC24" s="1">
        <v>1</v>
      </c>
      <c r="DD24" s="1">
        <v>1</v>
      </c>
      <c r="DE24" s="1">
        <v>1</v>
      </c>
      <c r="DF24" s="14">
        <f t="shared" si="3"/>
        <v>1.3</v>
      </c>
    </row>
    <row r="25" spans="1:110">
      <c r="A25">
        <v>101</v>
      </c>
      <c r="B25" s="1" t="s">
        <v>263</v>
      </c>
      <c r="C25" s="1">
        <v>2</v>
      </c>
      <c r="D25" s="10">
        <v>19</v>
      </c>
      <c r="E25" s="1" t="s">
        <v>267</v>
      </c>
      <c r="F25" s="1">
        <v>0</v>
      </c>
      <c r="G25">
        <v>1</v>
      </c>
      <c r="H25">
        <v>0</v>
      </c>
      <c r="I25">
        <v>1</v>
      </c>
      <c r="J25">
        <v>1</v>
      </c>
      <c r="K25">
        <v>1</v>
      </c>
      <c r="L25">
        <v>1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1</v>
      </c>
      <c r="U25">
        <v>0</v>
      </c>
      <c r="V25">
        <v>1</v>
      </c>
      <c r="W25">
        <v>0</v>
      </c>
      <c r="X25">
        <v>1</v>
      </c>
      <c r="Y25">
        <v>0</v>
      </c>
      <c r="Z25">
        <v>0</v>
      </c>
      <c r="AA25">
        <v>1</v>
      </c>
      <c r="AB25">
        <v>0</v>
      </c>
      <c r="AC25">
        <v>1</v>
      </c>
      <c r="AD25">
        <v>1</v>
      </c>
      <c r="AE25">
        <v>1</v>
      </c>
      <c r="AF25">
        <v>1</v>
      </c>
      <c r="AG25">
        <v>0</v>
      </c>
      <c r="AH25">
        <v>0</v>
      </c>
      <c r="AI25">
        <v>1</v>
      </c>
      <c r="AJ25">
        <v>1</v>
      </c>
      <c r="AK25" s="14">
        <f t="shared" si="0"/>
        <v>16</v>
      </c>
      <c r="AL25">
        <v>1</v>
      </c>
      <c r="AM25">
        <v>0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0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0</v>
      </c>
      <c r="BI25">
        <v>1</v>
      </c>
      <c r="BJ25">
        <v>1</v>
      </c>
      <c r="BK25">
        <v>1</v>
      </c>
      <c r="BL25">
        <v>1</v>
      </c>
      <c r="BM25">
        <v>0</v>
      </c>
      <c r="BN25">
        <v>1</v>
      </c>
      <c r="BO25">
        <v>1</v>
      </c>
      <c r="BP25" s="14">
        <f t="shared" si="1"/>
        <v>25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>
        <v>1</v>
      </c>
      <c r="BZ25">
        <v>1</v>
      </c>
      <c r="CA25">
        <v>1</v>
      </c>
      <c r="CB25">
        <v>0</v>
      </c>
      <c r="CC25">
        <v>1</v>
      </c>
      <c r="CD25">
        <v>1</v>
      </c>
      <c r="CE25">
        <v>1</v>
      </c>
      <c r="CF25">
        <v>0</v>
      </c>
      <c r="CG25">
        <v>1</v>
      </c>
      <c r="CH25">
        <v>1</v>
      </c>
      <c r="CI25">
        <v>1</v>
      </c>
      <c r="CJ25">
        <v>1</v>
      </c>
      <c r="CK25">
        <v>0</v>
      </c>
      <c r="CL25">
        <v>1</v>
      </c>
      <c r="CM25">
        <v>1</v>
      </c>
      <c r="CN25">
        <v>0</v>
      </c>
      <c r="CO25">
        <v>1</v>
      </c>
      <c r="CP25">
        <v>1</v>
      </c>
      <c r="CQ25">
        <v>0</v>
      </c>
      <c r="CR25">
        <v>0</v>
      </c>
      <c r="CS25">
        <v>0</v>
      </c>
      <c r="CT25">
        <v>0</v>
      </c>
      <c r="CU25" s="14">
        <f t="shared" si="2"/>
        <v>22</v>
      </c>
      <c r="CV25" s="1">
        <v>1</v>
      </c>
      <c r="CW25" s="1">
        <v>5</v>
      </c>
      <c r="CX25" s="1">
        <v>5</v>
      </c>
      <c r="CY25" s="1">
        <v>5</v>
      </c>
      <c r="CZ25" s="1">
        <v>4</v>
      </c>
      <c r="DA25" s="1">
        <v>3</v>
      </c>
      <c r="DB25" s="1">
        <v>4</v>
      </c>
      <c r="DC25" s="1">
        <v>1</v>
      </c>
      <c r="DD25" s="1">
        <v>2</v>
      </c>
      <c r="DE25" s="1">
        <v>1</v>
      </c>
      <c r="DF25" s="14">
        <f t="shared" si="3"/>
        <v>3.1</v>
      </c>
    </row>
    <row r="26" spans="1:110">
      <c r="A26">
        <v>73</v>
      </c>
      <c r="B26" s="1" t="s">
        <v>263</v>
      </c>
      <c r="C26" s="1">
        <v>1</v>
      </c>
      <c r="D26" s="10">
        <v>20</v>
      </c>
      <c r="E26" s="1" t="s">
        <v>267</v>
      </c>
      <c r="F26" s="1">
        <v>0</v>
      </c>
      <c r="G26"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0</v>
      </c>
      <c r="N26">
        <v>1</v>
      </c>
      <c r="O26">
        <v>0</v>
      </c>
      <c r="P26">
        <v>1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1</v>
      </c>
      <c r="Y26">
        <v>1</v>
      </c>
      <c r="Z26">
        <v>0</v>
      </c>
      <c r="AA26">
        <v>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1</v>
      </c>
      <c r="AI26">
        <v>1</v>
      </c>
      <c r="AJ26">
        <v>1</v>
      </c>
      <c r="AK26" s="14">
        <f t="shared" si="0"/>
        <v>15</v>
      </c>
      <c r="AL26">
        <v>1</v>
      </c>
      <c r="AM26">
        <v>0</v>
      </c>
      <c r="AN26">
        <v>1</v>
      </c>
      <c r="AO26">
        <v>1</v>
      </c>
      <c r="AP26">
        <v>1</v>
      </c>
      <c r="AQ26">
        <v>0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0</v>
      </c>
      <c r="BI26">
        <v>1</v>
      </c>
      <c r="BJ26">
        <v>1</v>
      </c>
      <c r="BK26">
        <v>1</v>
      </c>
      <c r="BL26">
        <v>1</v>
      </c>
      <c r="BM26">
        <v>0</v>
      </c>
      <c r="BN26">
        <v>1</v>
      </c>
      <c r="BO26">
        <v>1</v>
      </c>
      <c r="BP26" s="14">
        <f t="shared" si="1"/>
        <v>25</v>
      </c>
      <c r="BQ26">
        <v>1</v>
      </c>
      <c r="BR26">
        <v>0</v>
      </c>
      <c r="BS26">
        <v>1</v>
      </c>
      <c r="BT26">
        <v>1</v>
      </c>
      <c r="BU26">
        <v>1</v>
      </c>
      <c r="BV26">
        <v>0</v>
      </c>
      <c r="BW26">
        <v>0</v>
      </c>
      <c r="BX26">
        <v>1</v>
      </c>
      <c r="BY26">
        <v>1</v>
      </c>
      <c r="BZ26">
        <v>1</v>
      </c>
      <c r="CA26">
        <v>0</v>
      </c>
      <c r="CB26">
        <v>0</v>
      </c>
      <c r="CC26">
        <v>0</v>
      </c>
      <c r="CD26">
        <v>1</v>
      </c>
      <c r="CE26">
        <v>1</v>
      </c>
      <c r="CF26">
        <v>0</v>
      </c>
      <c r="CG26">
        <v>0</v>
      </c>
      <c r="CH26">
        <v>1</v>
      </c>
      <c r="CI26">
        <v>1</v>
      </c>
      <c r="CJ26">
        <v>0</v>
      </c>
      <c r="CK26">
        <v>0</v>
      </c>
      <c r="CL26">
        <v>0</v>
      </c>
      <c r="CM26">
        <v>1</v>
      </c>
      <c r="CN26">
        <v>1</v>
      </c>
      <c r="CO26">
        <v>0</v>
      </c>
      <c r="CP26">
        <v>1</v>
      </c>
      <c r="CQ26">
        <v>0</v>
      </c>
      <c r="CR26">
        <v>1</v>
      </c>
      <c r="CS26">
        <v>1</v>
      </c>
      <c r="CT26">
        <v>1</v>
      </c>
      <c r="CU26" s="14">
        <f t="shared" si="2"/>
        <v>17</v>
      </c>
      <c r="CV26" s="1">
        <v>1</v>
      </c>
      <c r="CW26" s="1">
        <v>5</v>
      </c>
      <c r="CX26" s="1">
        <v>5</v>
      </c>
      <c r="CY26" s="1">
        <v>2</v>
      </c>
      <c r="CZ26" s="1">
        <v>3</v>
      </c>
      <c r="DA26" s="1">
        <v>3</v>
      </c>
      <c r="DB26" s="1">
        <v>5</v>
      </c>
      <c r="DC26" s="1">
        <v>5</v>
      </c>
      <c r="DD26" s="1">
        <v>5</v>
      </c>
      <c r="DE26" s="1">
        <v>1</v>
      </c>
      <c r="DF26" s="14">
        <f t="shared" si="3"/>
        <v>3.5</v>
      </c>
    </row>
    <row r="27" spans="1:110">
      <c r="A27">
        <v>74</v>
      </c>
      <c r="B27" s="1" t="s">
        <v>263</v>
      </c>
      <c r="C27" s="1">
        <v>1</v>
      </c>
      <c r="D27" s="10">
        <v>18</v>
      </c>
      <c r="E27" s="1" t="s">
        <v>267</v>
      </c>
      <c r="F27" s="1">
        <v>0</v>
      </c>
      <c r="G27">
        <v>1</v>
      </c>
      <c r="H27">
        <v>1</v>
      </c>
      <c r="I27">
        <v>0</v>
      </c>
      <c r="J27">
        <v>1</v>
      </c>
      <c r="K27">
        <v>1</v>
      </c>
      <c r="L27">
        <v>0</v>
      </c>
      <c r="M27">
        <v>0</v>
      </c>
      <c r="N27">
        <v>1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1</v>
      </c>
      <c r="Z27">
        <v>0</v>
      </c>
      <c r="AA27">
        <v>0</v>
      </c>
      <c r="AB27">
        <v>0</v>
      </c>
      <c r="AC27">
        <v>1</v>
      </c>
      <c r="AD27">
        <v>0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 s="14">
        <f t="shared" si="0"/>
        <v>15</v>
      </c>
      <c r="AL27">
        <v>1</v>
      </c>
      <c r="AM27">
        <v>1</v>
      </c>
      <c r="AN27">
        <v>0</v>
      </c>
      <c r="AO27">
        <v>1</v>
      </c>
      <c r="AP27">
        <v>1</v>
      </c>
      <c r="AQ27">
        <v>0</v>
      </c>
      <c r="AR27">
        <v>1</v>
      </c>
      <c r="AS27">
        <v>1</v>
      </c>
      <c r="AT27">
        <v>0</v>
      </c>
      <c r="AU27">
        <v>1</v>
      </c>
      <c r="AV27">
        <v>1</v>
      </c>
      <c r="AW27">
        <v>0</v>
      </c>
      <c r="AX27">
        <v>0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0</v>
      </c>
      <c r="BI27">
        <v>0</v>
      </c>
      <c r="BJ27">
        <v>0</v>
      </c>
      <c r="BK27">
        <v>1</v>
      </c>
      <c r="BL27">
        <v>1</v>
      </c>
      <c r="BM27">
        <v>0</v>
      </c>
      <c r="BN27">
        <v>1</v>
      </c>
      <c r="BO27">
        <v>1</v>
      </c>
      <c r="BP27" s="14">
        <f t="shared" si="1"/>
        <v>21</v>
      </c>
      <c r="BQ27">
        <v>1</v>
      </c>
      <c r="BR27">
        <v>0</v>
      </c>
      <c r="BS27">
        <v>1</v>
      </c>
      <c r="BT27">
        <v>0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0</v>
      </c>
      <c r="CB27">
        <v>1</v>
      </c>
      <c r="CC27">
        <v>0</v>
      </c>
      <c r="CD27">
        <v>0</v>
      </c>
      <c r="CE27">
        <v>1</v>
      </c>
      <c r="CF27">
        <v>0</v>
      </c>
      <c r="CG27">
        <v>0</v>
      </c>
      <c r="CH27">
        <v>1</v>
      </c>
      <c r="CI27">
        <v>1</v>
      </c>
      <c r="CJ27">
        <v>0</v>
      </c>
      <c r="CK27">
        <v>1</v>
      </c>
      <c r="CL27">
        <v>1</v>
      </c>
      <c r="CM27">
        <v>0</v>
      </c>
      <c r="CN27">
        <v>1</v>
      </c>
      <c r="CO27">
        <v>0</v>
      </c>
      <c r="CP27">
        <v>0</v>
      </c>
      <c r="CQ27">
        <v>1</v>
      </c>
      <c r="CR27">
        <v>1</v>
      </c>
      <c r="CS27">
        <v>0</v>
      </c>
      <c r="CT27">
        <v>0</v>
      </c>
      <c r="CU27" s="14">
        <f t="shared" si="2"/>
        <v>17</v>
      </c>
      <c r="CV27" s="1">
        <v>1</v>
      </c>
      <c r="CW27" s="1">
        <v>2</v>
      </c>
      <c r="CX27" s="1">
        <v>2</v>
      </c>
      <c r="CY27" s="1">
        <v>1</v>
      </c>
      <c r="CZ27" s="1">
        <v>4</v>
      </c>
      <c r="DA27" s="1">
        <v>3</v>
      </c>
      <c r="DB27" s="1">
        <v>1</v>
      </c>
      <c r="DC27" s="1">
        <v>1</v>
      </c>
      <c r="DD27" s="1">
        <v>5</v>
      </c>
      <c r="DE27" s="1">
        <v>1</v>
      </c>
      <c r="DF27" s="14">
        <f t="shared" si="3"/>
        <v>2.1</v>
      </c>
    </row>
    <row r="28" spans="1:110">
      <c r="A28">
        <v>78</v>
      </c>
      <c r="B28" s="1" t="s">
        <v>263</v>
      </c>
      <c r="C28" s="1">
        <v>1</v>
      </c>
      <c r="D28" s="10">
        <v>18</v>
      </c>
      <c r="E28" s="1" t="s">
        <v>267</v>
      </c>
      <c r="F28" s="1">
        <v>0</v>
      </c>
      <c r="G28">
        <v>0</v>
      </c>
      <c r="H28">
        <v>1</v>
      </c>
      <c r="I28">
        <v>0</v>
      </c>
      <c r="J28">
        <v>0</v>
      </c>
      <c r="K28">
        <v>1</v>
      </c>
      <c r="L28">
        <v>1</v>
      </c>
      <c r="M28">
        <v>0</v>
      </c>
      <c r="N28">
        <v>0</v>
      </c>
      <c r="O28">
        <v>1</v>
      </c>
      <c r="P28">
        <v>1</v>
      </c>
      <c r="Q28">
        <v>1</v>
      </c>
      <c r="R28">
        <v>1</v>
      </c>
      <c r="S28">
        <v>0</v>
      </c>
      <c r="T28">
        <v>0</v>
      </c>
      <c r="U28">
        <v>0</v>
      </c>
      <c r="V28">
        <v>1</v>
      </c>
      <c r="W28">
        <v>0</v>
      </c>
      <c r="X28">
        <v>1</v>
      </c>
      <c r="Y28">
        <v>1</v>
      </c>
      <c r="Z28">
        <v>1</v>
      </c>
      <c r="AA28">
        <v>1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0</v>
      </c>
      <c r="AH28">
        <v>1</v>
      </c>
      <c r="AI28">
        <v>0</v>
      </c>
      <c r="AJ28">
        <v>1</v>
      </c>
      <c r="AK28" s="14">
        <f t="shared" si="0"/>
        <v>15</v>
      </c>
      <c r="AL28">
        <v>1</v>
      </c>
      <c r="AM28">
        <v>0</v>
      </c>
      <c r="AN28">
        <v>1</v>
      </c>
      <c r="AO28">
        <v>1</v>
      </c>
      <c r="AP28">
        <v>0</v>
      </c>
      <c r="AQ28">
        <v>0</v>
      </c>
      <c r="AR28">
        <v>1</v>
      </c>
      <c r="AS28">
        <v>1</v>
      </c>
      <c r="AT28">
        <v>1</v>
      </c>
      <c r="AU28">
        <v>1</v>
      </c>
      <c r="AV28">
        <v>0</v>
      </c>
      <c r="AW28">
        <v>1</v>
      </c>
      <c r="AX28">
        <v>1</v>
      </c>
      <c r="AY28">
        <v>1</v>
      </c>
      <c r="AZ28">
        <v>1</v>
      </c>
      <c r="BA28">
        <v>0</v>
      </c>
      <c r="BB28">
        <v>0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0</v>
      </c>
      <c r="BK28">
        <v>1</v>
      </c>
      <c r="BL28">
        <v>1</v>
      </c>
      <c r="BM28">
        <v>0</v>
      </c>
      <c r="BN28">
        <v>0</v>
      </c>
      <c r="BO28">
        <v>1</v>
      </c>
      <c r="BP28" s="14">
        <f t="shared" si="1"/>
        <v>21</v>
      </c>
      <c r="BQ28">
        <v>1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1</v>
      </c>
      <c r="CF28">
        <v>1</v>
      </c>
      <c r="CG28">
        <v>0</v>
      </c>
      <c r="CH28">
        <v>1</v>
      </c>
      <c r="CI28">
        <v>1</v>
      </c>
      <c r="CJ28">
        <v>0</v>
      </c>
      <c r="CK28">
        <v>0</v>
      </c>
      <c r="CL28">
        <v>1</v>
      </c>
      <c r="CM28">
        <v>0</v>
      </c>
      <c r="CN28">
        <v>0</v>
      </c>
      <c r="CO28">
        <v>1</v>
      </c>
      <c r="CP28">
        <v>1</v>
      </c>
      <c r="CQ28">
        <v>0</v>
      </c>
      <c r="CR28">
        <v>0</v>
      </c>
      <c r="CS28">
        <v>0</v>
      </c>
      <c r="CT28">
        <v>0</v>
      </c>
      <c r="CU28" s="14">
        <f t="shared" si="2"/>
        <v>15</v>
      </c>
      <c r="CV28" s="1">
        <v>2</v>
      </c>
      <c r="CW28" s="1">
        <v>4</v>
      </c>
      <c r="CX28" s="1">
        <v>1</v>
      </c>
      <c r="CY28" s="1">
        <v>2</v>
      </c>
      <c r="CZ28" s="1">
        <v>4</v>
      </c>
      <c r="DA28" s="1">
        <v>5</v>
      </c>
      <c r="DB28" s="1">
        <v>1</v>
      </c>
      <c r="DC28" s="1">
        <v>1</v>
      </c>
      <c r="DD28" s="1">
        <v>3</v>
      </c>
      <c r="DE28" s="1">
        <v>1</v>
      </c>
      <c r="DF28" s="14">
        <f t="shared" si="3"/>
        <v>2.4</v>
      </c>
    </row>
    <row r="29" spans="1:110">
      <c r="A29">
        <v>84</v>
      </c>
      <c r="B29" s="1" t="s">
        <v>263</v>
      </c>
      <c r="C29" s="1">
        <v>2</v>
      </c>
      <c r="D29" s="10">
        <v>18</v>
      </c>
      <c r="E29" s="1" t="s">
        <v>267</v>
      </c>
      <c r="F29" s="1">
        <v>0</v>
      </c>
      <c r="G29">
        <v>0</v>
      </c>
      <c r="H29">
        <v>1</v>
      </c>
      <c r="I29">
        <v>0</v>
      </c>
      <c r="J29">
        <v>1</v>
      </c>
      <c r="K29">
        <v>1</v>
      </c>
      <c r="L29">
        <v>0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1</v>
      </c>
      <c r="T29">
        <v>0</v>
      </c>
      <c r="U29">
        <v>0</v>
      </c>
      <c r="V29">
        <v>1</v>
      </c>
      <c r="W29">
        <v>1</v>
      </c>
      <c r="X29">
        <v>1</v>
      </c>
      <c r="Y29">
        <v>0</v>
      </c>
      <c r="Z29">
        <v>0</v>
      </c>
      <c r="AA29">
        <v>0</v>
      </c>
      <c r="AB29">
        <v>1</v>
      </c>
      <c r="AC29">
        <v>1</v>
      </c>
      <c r="AD29">
        <v>0</v>
      </c>
      <c r="AE29">
        <v>1</v>
      </c>
      <c r="AF29">
        <v>1</v>
      </c>
      <c r="AG29">
        <v>1</v>
      </c>
      <c r="AH29">
        <v>0</v>
      </c>
      <c r="AI29">
        <v>1</v>
      </c>
      <c r="AJ29">
        <v>1</v>
      </c>
      <c r="AK29" s="14">
        <f t="shared" si="0"/>
        <v>15</v>
      </c>
      <c r="AL29">
        <v>1</v>
      </c>
      <c r="AM29">
        <v>0</v>
      </c>
      <c r="AN29">
        <v>1</v>
      </c>
      <c r="AO29">
        <v>1</v>
      </c>
      <c r="AP29">
        <v>1</v>
      </c>
      <c r="AQ29">
        <v>0</v>
      </c>
      <c r="AR29">
        <v>1</v>
      </c>
      <c r="AS29">
        <v>1</v>
      </c>
      <c r="AT29">
        <v>0</v>
      </c>
      <c r="AU29">
        <v>1</v>
      </c>
      <c r="AV29">
        <v>0</v>
      </c>
      <c r="AW29">
        <v>1</v>
      </c>
      <c r="AX29">
        <v>0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0</v>
      </c>
      <c r="BJ29">
        <v>0</v>
      </c>
      <c r="BK29">
        <v>1</v>
      </c>
      <c r="BL29">
        <v>1</v>
      </c>
      <c r="BM29">
        <v>0</v>
      </c>
      <c r="BN29">
        <v>1</v>
      </c>
      <c r="BO29">
        <v>1</v>
      </c>
      <c r="BP29" s="14">
        <f t="shared" si="1"/>
        <v>22</v>
      </c>
      <c r="BQ29">
        <v>1</v>
      </c>
      <c r="BR29">
        <v>1</v>
      </c>
      <c r="BS29">
        <v>0</v>
      </c>
      <c r="BT29">
        <v>1</v>
      </c>
      <c r="BU29">
        <v>1</v>
      </c>
      <c r="BV29">
        <v>0</v>
      </c>
      <c r="BW29">
        <v>0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0</v>
      </c>
      <c r="CD29">
        <v>0</v>
      </c>
      <c r="CE29">
        <v>1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1</v>
      </c>
      <c r="CM29">
        <v>0</v>
      </c>
      <c r="CN29">
        <v>0</v>
      </c>
      <c r="CO29">
        <v>0</v>
      </c>
      <c r="CP29">
        <v>0</v>
      </c>
      <c r="CQ29">
        <v>1</v>
      </c>
      <c r="CR29">
        <v>1</v>
      </c>
      <c r="CS29">
        <v>1</v>
      </c>
      <c r="CT29">
        <v>1</v>
      </c>
      <c r="CU29" s="14">
        <f t="shared" si="2"/>
        <v>16</v>
      </c>
      <c r="CV29" s="1">
        <v>1</v>
      </c>
      <c r="CW29" s="1">
        <v>1</v>
      </c>
      <c r="CX29" s="1">
        <v>5</v>
      </c>
      <c r="CY29" s="1">
        <v>1</v>
      </c>
      <c r="CZ29" s="1">
        <v>3</v>
      </c>
      <c r="DA29" s="1">
        <v>2</v>
      </c>
      <c r="DB29" s="1">
        <v>1</v>
      </c>
      <c r="DC29" s="1">
        <v>1</v>
      </c>
      <c r="DD29" s="1">
        <v>5</v>
      </c>
      <c r="DE29" s="1">
        <v>1</v>
      </c>
      <c r="DF29" s="14">
        <f t="shared" si="3"/>
        <v>2.1</v>
      </c>
    </row>
    <row r="30" spans="1:110">
      <c r="A30">
        <v>79</v>
      </c>
      <c r="B30" s="1" t="s">
        <v>263</v>
      </c>
      <c r="C30" s="1">
        <v>2</v>
      </c>
      <c r="D30" s="10">
        <v>19</v>
      </c>
      <c r="E30" s="1" t="s">
        <v>267</v>
      </c>
      <c r="F30" s="1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0</v>
      </c>
      <c r="M30">
        <v>1</v>
      </c>
      <c r="N30">
        <v>0</v>
      </c>
      <c r="O30">
        <v>1</v>
      </c>
      <c r="P30">
        <v>0</v>
      </c>
      <c r="Q30">
        <v>0</v>
      </c>
      <c r="R30">
        <v>0</v>
      </c>
      <c r="S30">
        <v>1</v>
      </c>
      <c r="T30">
        <v>1</v>
      </c>
      <c r="U30">
        <v>0</v>
      </c>
      <c r="V30">
        <v>1</v>
      </c>
      <c r="W30">
        <v>1</v>
      </c>
      <c r="X30">
        <v>1</v>
      </c>
      <c r="Y30">
        <v>0</v>
      </c>
      <c r="Z30">
        <v>0</v>
      </c>
      <c r="AA30">
        <v>1</v>
      </c>
      <c r="AB30">
        <v>1</v>
      </c>
      <c r="AC30">
        <v>0</v>
      </c>
      <c r="AD30">
        <v>0</v>
      </c>
      <c r="AE30">
        <v>1</v>
      </c>
      <c r="AF30">
        <v>1</v>
      </c>
      <c r="AG30">
        <v>0</v>
      </c>
      <c r="AH30">
        <v>1</v>
      </c>
      <c r="AI30">
        <v>1</v>
      </c>
      <c r="AJ30">
        <v>0</v>
      </c>
      <c r="AK30" s="14">
        <f t="shared" si="0"/>
        <v>14</v>
      </c>
      <c r="AL30">
        <v>0</v>
      </c>
      <c r="AM30">
        <v>0</v>
      </c>
      <c r="AN30">
        <v>1</v>
      </c>
      <c r="AO30">
        <v>1</v>
      </c>
      <c r="AP30">
        <v>0</v>
      </c>
      <c r="AQ30">
        <v>0</v>
      </c>
      <c r="AR30">
        <v>0</v>
      </c>
      <c r="AS30">
        <v>1</v>
      </c>
      <c r="AT30">
        <v>0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0</v>
      </c>
      <c r="BB30">
        <v>1</v>
      </c>
      <c r="BC30">
        <v>1</v>
      </c>
      <c r="BD30">
        <v>1</v>
      </c>
      <c r="BE30">
        <v>1</v>
      </c>
      <c r="BF30">
        <v>0</v>
      </c>
      <c r="BG30">
        <v>1</v>
      </c>
      <c r="BH30">
        <v>0</v>
      </c>
      <c r="BI30">
        <v>1</v>
      </c>
      <c r="BJ30">
        <v>0</v>
      </c>
      <c r="BK30">
        <v>1</v>
      </c>
      <c r="BL30">
        <v>1</v>
      </c>
      <c r="BM30">
        <v>0</v>
      </c>
      <c r="BN30">
        <v>0</v>
      </c>
      <c r="BO30">
        <v>1</v>
      </c>
      <c r="BP30" s="14">
        <f t="shared" si="1"/>
        <v>18</v>
      </c>
      <c r="BQ30">
        <v>1</v>
      </c>
      <c r="BR30">
        <v>0</v>
      </c>
      <c r="BS30">
        <v>1</v>
      </c>
      <c r="BT30">
        <v>1</v>
      </c>
      <c r="BU30">
        <v>1</v>
      </c>
      <c r="BV30">
        <v>0</v>
      </c>
      <c r="BW30">
        <v>1</v>
      </c>
      <c r="BX30">
        <v>1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1</v>
      </c>
      <c r="CE30">
        <v>1</v>
      </c>
      <c r="CF30">
        <v>0</v>
      </c>
      <c r="CG30">
        <v>0</v>
      </c>
      <c r="CH30">
        <v>0</v>
      </c>
      <c r="CI30">
        <v>1</v>
      </c>
      <c r="CJ30">
        <v>1</v>
      </c>
      <c r="CK30">
        <v>0</v>
      </c>
      <c r="CL30">
        <v>0</v>
      </c>
      <c r="CM30">
        <v>1</v>
      </c>
      <c r="CN30">
        <v>0</v>
      </c>
      <c r="CO30">
        <v>1</v>
      </c>
      <c r="CP30">
        <v>0</v>
      </c>
      <c r="CQ30">
        <v>1</v>
      </c>
      <c r="CR30">
        <v>1</v>
      </c>
      <c r="CS30">
        <v>0</v>
      </c>
      <c r="CT30">
        <v>0</v>
      </c>
      <c r="CU30" s="14">
        <f t="shared" si="2"/>
        <v>14</v>
      </c>
      <c r="CV30" s="1">
        <v>4</v>
      </c>
      <c r="CW30" s="1">
        <v>4</v>
      </c>
      <c r="CX30" s="1">
        <v>2</v>
      </c>
      <c r="CY30" s="1">
        <v>3</v>
      </c>
      <c r="CZ30" s="1">
        <v>3</v>
      </c>
      <c r="DA30" s="1">
        <v>3</v>
      </c>
      <c r="DB30" s="1">
        <v>3</v>
      </c>
      <c r="DC30" s="1">
        <v>1</v>
      </c>
      <c r="DD30" s="1">
        <v>2</v>
      </c>
      <c r="DE30" s="1">
        <v>1</v>
      </c>
      <c r="DF30" s="14">
        <f t="shared" si="3"/>
        <v>2.6</v>
      </c>
    </row>
    <row r="31" spans="1:110">
      <c r="A31">
        <v>87</v>
      </c>
      <c r="B31" s="1" t="s">
        <v>263</v>
      </c>
      <c r="C31" s="1">
        <v>2</v>
      </c>
      <c r="D31" s="10">
        <v>19</v>
      </c>
      <c r="E31" s="1" t="s">
        <v>267</v>
      </c>
      <c r="F31" s="1">
        <v>0</v>
      </c>
      <c r="G31">
        <v>0</v>
      </c>
      <c r="H31">
        <v>1</v>
      </c>
      <c r="I31">
        <v>0</v>
      </c>
      <c r="J31">
        <v>0</v>
      </c>
      <c r="K31">
        <v>0</v>
      </c>
      <c r="L31">
        <v>1</v>
      </c>
      <c r="M31">
        <v>0</v>
      </c>
      <c r="N31">
        <v>1</v>
      </c>
      <c r="O31">
        <v>1</v>
      </c>
      <c r="P31">
        <v>0</v>
      </c>
      <c r="Q31">
        <v>1</v>
      </c>
      <c r="R31">
        <v>1</v>
      </c>
      <c r="S31">
        <v>0</v>
      </c>
      <c r="T31">
        <v>1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1</v>
      </c>
      <c r="AD31">
        <v>0</v>
      </c>
      <c r="AE31">
        <v>0</v>
      </c>
      <c r="AF31">
        <v>1</v>
      </c>
      <c r="AG31">
        <v>0</v>
      </c>
      <c r="AH31">
        <v>0</v>
      </c>
      <c r="AI31">
        <v>1</v>
      </c>
      <c r="AJ31">
        <v>1</v>
      </c>
      <c r="AK31" s="14">
        <f t="shared" si="0"/>
        <v>13</v>
      </c>
      <c r="AL31">
        <v>1</v>
      </c>
      <c r="AM31">
        <v>0</v>
      </c>
      <c r="AN31">
        <v>1</v>
      </c>
      <c r="AO31">
        <v>1</v>
      </c>
      <c r="AP31">
        <v>1</v>
      </c>
      <c r="AQ31">
        <v>0</v>
      </c>
      <c r="AR31">
        <v>1</v>
      </c>
      <c r="AS31">
        <v>1</v>
      </c>
      <c r="AT31">
        <v>0</v>
      </c>
      <c r="AU31">
        <v>0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0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 s="14">
        <f t="shared" si="1"/>
        <v>25</v>
      </c>
      <c r="BQ31">
        <v>0</v>
      </c>
      <c r="BR31">
        <v>0</v>
      </c>
      <c r="BS31">
        <v>1</v>
      </c>
      <c r="BT31">
        <v>1</v>
      </c>
      <c r="BU31">
        <v>0</v>
      </c>
      <c r="BV31">
        <v>0</v>
      </c>
      <c r="BW31">
        <v>1</v>
      </c>
      <c r="BX31">
        <v>1</v>
      </c>
      <c r="BY31">
        <v>1</v>
      </c>
      <c r="BZ31">
        <v>0</v>
      </c>
      <c r="CA31">
        <v>0</v>
      </c>
      <c r="CB31">
        <v>1</v>
      </c>
      <c r="CC31">
        <v>0</v>
      </c>
      <c r="CD31">
        <v>1</v>
      </c>
      <c r="CE31">
        <v>1</v>
      </c>
      <c r="CF31">
        <v>0</v>
      </c>
      <c r="CG31">
        <v>0</v>
      </c>
      <c r="CH31">
        <v>1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1</v>
      </c>
      <c r="CP31">
        <v>1</v>
      </c>
      <c r="CQ31">
        <v>0</v>
      </c>
      <c r="CR31">
        <v>1</v>
      </c>
      <c r="CS31">
        <v>0</v>
      </c>
      <c r="CT31">
        <v>0</v>
      </c>
      <c r="CU31" s="14">
        <f t="shared" si="2"/>
        <v>12</v>
      </c>
      <c r="CV31" s="1">
        <v>2</v>
      </c>
      <c r="CW31" s="1">
        <v>2</v>
      </c>
      <c r="CX31" s="1">
        <v>5</v>
      </c>
      <c r="CY31" s="1">
        <v>1</v>
      </c>
      <c r="CZ31" s="1">
        <v>3</v>
      </c>
      <c r="DA31" s="1">
        <v>2</v>
      </c>
      <c r="DB31" s="1">
        <v>1</v>
      </c>
      <c r="DC31" s="1">
        <v>5</v>
      </c>
      <c r="DD31" s="1">
        <v>3</v>
      </c>
      <c r="DE31" s="1">
        <v>1</v>
      </c>
      <c r="DF31" s="14">
        <f t="shared" si="3"/>
        <v>2.5</v>
      </c>
    </row>
    <row r="32" spans="1:110">
      <c r="A32">
        <v>93</v>
      </c>
      <c r="B32" s="1" t="s">
        <v>263</v>
      </c>
      <c r="C32" s="1">
        <v>2</v>
      </c>
      <c r="D32" s="10">
        <v>19</v>
      </c>
      <c r="E32" s="1" t="s">
        <v>267</v>
      </c>
      <c r="F32" s="1">
        <v>0</v>
      </c>
      <c r="G32">
        <v>1</v>
      </c>
      <c r="H32">
        <v>1</v>
      </c>
      <c r="I32">
        <v>0</v>
      </c>
      <c r="J32">
        <v>0</v>
      </c>
      <c r="K32">
        <v>1</v>
      </c>
      <c r="L32">
        <v>1</v>
      </c>
      <c r="M32">
        <v>0</v>
      </c>
      <c r="N32">
        <v>1</v>
      </c>
      <c r="O32">
        <v>0</v>
      </c>
      <c r="P32">
        <v>0</v>
      </c>
      <c r="Q32">
        <v>1</v>
      </c>
      <c r="R32">
        <v>1</v>
      </c>
      <c r="S32">
        <v>0</v>
      </c>
      <c r="T32">
        <v>0</v>
      </c>
      <c r="U32">
        <v>0</v>
      </c>
      <c r="V32">
        <v>1</v>
      </c>
      <c r="W32">
        <v>0</v>
      </c>
      <c r="X32">
        <v>1</v>
      </c>
      <c r="Y32">
        <v>0</v>
      </c>
      <c r="Z32">
        <v>0</v>
      </c>
      <c r="AA32">
        <v>1</v>
      </c>
      <c r="AB32">
        <v>1</v>
      </c>
      <c r="AC32">
        <v>0</v>
      </c>
      <c r="AD32">
        <v>0</v>
      </c>
      <c r="AE32">
        <v>0</v>
      </c>
      <c r="AF32">
        <v>1</v>
      </c>
      <c r="AG32">
        <v>1</v>
      </c>
      <c r="AH32">
        <v>0</v>
      </c>
      <c r="AI32">
        <v>0</v>
      </c>
      <c r="AJ32">
        <v>0</v>
      </c>
      <c r="AK32" s="14">
        <f t="shared" si="0"/>
        <v>13</v>
      </c>
      <c r="AL32">
        <v>1</v>
      </c>
      <c r="AM32">
        <v>0</v>
      </c>
      <c r="AN32">
        <v>1</v>
      </c>
      <c r="AO32">
        <v>1</v>
      </c>
      <c r="AP32">
        <v>0</v>
      </c>
      <c r="AQ32">
        <v>0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0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0</v>
      </c>
      <c r="BI32">
        <v>1</v>
      </c>
      <c r="BJ32">
        <v>0</v>
      </c>
      <c r="BK32">
        <v>1</v>
      </c>
      <c r="BL32">
        <v>1</v>
      </c>
      <c r="BM32">
        <v>1</v>
      </c>
      <c r="BN32">
        <v>1</v>
      </c>
      <c r="BO32">
        <v>1</v>
      </c>
      <c r="BP32" s="14">
        <f t="shared" si="1"/>
        <v>24</v>
      </c>
      <c r="BQ32">
        <v>1</v>
      </c>
      <c r="BR32">
        <v>0</v>
      </c>
      <c r="BS32">
        <v>1</v>
      </c>
      <c r="BT32">
        <v>1</v>
      </c>
      <c r="BU32">
        <v>0</v>
      </c>
      <c r="BV32">
        <v>0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0</v>
      </c>
      <c r="CC32">
        <v>0</v>
      </c>
      <c r="CD32">
        <v>1</v>
      </c>
      <c r="CE32">
        <v>1</v>
      </c>
      <c r="CF32">
        <v>0</v>
      </c>
      <c r="CG32">
        <v>1</v>
      </c>
      <c r="CH32">
        <v>1</v>
      </c>
      <c r="CI32">
        <v>0</v>
      </c>
      <c r="CJ32">
        <v>1</v>
      </c>
      <c r="CK32">
        <v>1</v>
      </c>
      <c r="CL32">
        <v>1</v>
      </c>
      <c r="CM32">
        <v>1</v>
      </c>
      <c r="CN32">
        <v>0</v>
      </c>
      <c r="CO32">
        <v>1</v>
      </c>
      <c r="CP32">
        <v>1</v>
      </c>
      <c r="CQ32">
        <v>0</v>
      </c>
      <c r="CR32">
        <v>1</v>
      </c>
      <c r="CS32">
        <v>0</v>
      </c>
      <c r="CT32">
        <v>1</v>
      </c>
      <c r="CU32" s="14">
        <f t="shared" si="2"/>
        <v>20</v>
      </c>
      <c r="CV32" s="1">
        <v>2</v>
      </c>
      <c r="CW32" s="1">
        <v>2</v>
      </c>
      <c r="CX32" s="1">
        <v>2</v>
      </c>
      <c r="CY32" s="1">
        <v>1</v>
      </c>
      <c r="CZ32" s="1">
        <v>3</v>
      </c>
      <c r="DA32" s="1">
        <v>3</v>
      </c>
      <c r="DB32" s="1">
        <v>3</v>
      </c>
      <c r="DC32" s="1">
        <v>1</v>
      </c>
      <c r="DD32" s="1">
        <v>2</v>
      </c>
      <c r="DE32" s="1">
        <v>1</v>
      </c>
      <c r="DF32" s="14">
        <f t="shared" si="3"/>
        <v>2</v>
      </c>
    </row>
    <row r="33" spans="1:110">
      <c r="A33">
        <v>108</v>
      </c>
      <c r="B33" s="1" t="s">
        <v>263</v>
      </c>
      <c r="C33" s="1">
        <v>2</v>
      </c>
      <c r="D33" s="10">
        <v>19</v>
      </c>
      <c r="E33" s="1" t="s">
        <v>267</v>
      </c>
      <c r="F33" s="1">
        <v>0</v>
      </c>
      <c r="G33">
        <v>0</v>
      </c>
      <c r="H33">
        <v>1</v>
      </c>
      <c r="I33">
        <v>0</v>
      </c>
      <c r="J33">
        <v>1</v>
      </c>
      <c r="K33">
        <v>0</v>
      </c>
      <c r="L33">
        <v>0</v>
      </c>
      <c r="M33">
        <v>0</v>
      </c>
      <c r="N33">
        <v>1</v>
      </c>
      <c r="O33">
        <v>0</v>
      </c>
      <c r="P33">
        <v>1</v>
      </c>
      <c r="Q33">
        <v>0</v>
      </c>
      <c r="R33">
        <v>1</v>
      </c>
      <c r="S33">
        <v>1</v>
      </c>
      <c r="T33">
        <v>1</v>
      </c>
      <c r="U33">
        <v>1</v>
      </c>
      <c r="V33">
        <v>0</v>
      </c>
      <c r="W33">
        <v>1</v>
      </c>
      <c r="X33">
        <v>1</v>
      </c>
      <c r="Y33">
        <v>1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0</v>
      </c>
      <c r="AK33" s="14">
        <f t="shared" si="0"/>
        <v>13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0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0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0</v>
      </c>
      <c r="BG33">
        <v>1</v>
      </c>
      <c r="BH33">
        <v>0</v>
      </c>
      <c r="BI33">
        <v>1</v>
      </c>
      <c r="BJ33">
        <v>0</v>
      </c>
      <c r="BK33">
        <v>1</v>
      </c>
      <c r="BL33">
        <v>1</v>
      </c>
      <c r="BM33">
        <v>0</v>
      </c>
      <c r="BN33">
        <v>1</v>
      </c>
      <c r="BO33">
        <v>1</v>
      </c>
      <c r="BP33" s="14">
        <f t="shared" si="1"/>
        <v>24</v>
      </c>
      <c r="BQ33">
        <v>1</v>
      </c>
      <c r="BR33">
        <v>1</v>
      </c>
      <c r="BS33">
        <v>1</v>
      </c>
      <c r="BT33">
        <v>0</v>
      </c>
      <c r="BU33">
        <v>1</v>
      </c>
      <c r="BV33">
        <v>0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0</v>
      </c>
      <c r="CC33">
        <v>0</v>
      </c>
      <c r="CD33">
        <v>1</v>
      </c>
      <c r="CE33">
        <v>0</v>
      </c>
      <c r="CF33">
        <v>0</v>
      </c>
      <c r="CG33">
        <v>1</v>
      </c>
      <c r="CH33">
        <v>1</v>
      </c>
      <c r="CI33">
        <v>0</v>
      </c>
      <c r="CJ33">
        <v>0</v>
      </c>
      <c r="CK33">
        <v>0</v>
      </c>
      <c r="CL33">
        <v>1</v>
      </c>
      <c r="CM33">
        <v>1</v>
      </c>
      <c r="CN33">
        <v>0</v>
      </c>
      <c r="CO33">
        <v>1</v>
      </c>
      <c r="CP33">
        <v>0</v>
      </c>
      <c r="CQ33">
        <v>1</v>
      </c>
      <c r="CR33">
        <v>1</v>
      </c>
      <c r="CS33">
        <v>1</v>
      </c>
      <c r="CT33">
        <v>1</v>
      </c>
      <c r="CU33" s="14">
        <f t="shared" si="2"/>
        <v>19</v>
      </c>
      <c r="CV33" s="1">
        <v>1</v>
      </c>
      <c r="CW33" s="1">
        <v>4</v>
      </c>
      <c r="CX33" s="1">
        <v>5</v>
      </c>
      <c r="CY33" s="1">
        <v>1</v>
      </c>
      <c r="CZ33" s="1">
        <v>3</v>
      </c>
      <c r="DA33" s="1">
        <v>3</v>
      </c>
      <c r="DB33" s="1">
        <v>2</v>
      </c>
      <c r="DC33" s="1">
        <v>3</v>
      </c>
      <c r="DD33" s="1">
        <v>5</v>
      </c>
      <c r="DE33" s="1">
        <v>1</v>
      </c>
      <c r="DF33" s="14">
        <f t="shared" si="3"/>
        <v>2.8</v>
      </c>
    </row>
    <row r="34" spans="1:110">
      <c r="A34">
        <v>86</v>
      </c>
      <c r="B34" s="1" t="s">
        <v>263</v>
      </c>
      <c r="C34" s="1">
        <v>2</v>
      </c>
      <c r="D34" s="10">
        <v>19</v>
      </c>
      <c r="E34" s="1" t="s">
        <v>267</v>
      </c>
      <c r="F34" s="1">
        <v>0</v>
      </c>
      <c r="G34">
        <v>1</v>
      </c>
      <c r="H34">
        <v>1</v>
      </c>
      <c r="I34">
        <v>0</v>
      </c>
      <c r="J34">
        <v>0</v>
      </c>
      <c r="K34">
        <v>0</v>
      </c>
      <c r="L34">
        <v>0</v>
      </c>
      <c r="M34">
        <v>1</v>
      </c>
      <c r="N34">
        <v>1</v>
      </c>
      <c r="O34">
        <v>1</v>
      </c>
      <c r="P34">
        <v>1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1</v>
      </c>
      <c r="Y34">
        <v>0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 s="14">
        <f t="shared" si="0"/>
        <v>12</v>
      </c>
      <c r="AL34">
        <v>1</v>
      </c>
      <c r="AM34">
        <v>0</v>
      </c>
      <c r="AN34">
        <v>1</v>
      </c>
      <c r="AO34">
        <v>1</v>
      </c>
      <c r="AP34">
        <v>0</v>
      </c>
      <c r="AQ34">
        <v>0</v>
      </c>
      <c r="AR34">
        <v>1</v>
      </c>
      <c r="AS34">
        <v>1</v>
      </c>
      <c r="AT34">
        <v>0</v>
      </c>
      <c r="AU34">
        <v>1</v>
      </c>
      <c r="AV34">
        <v>0</v>
      </c>
      <c r="AW34">
        <v>1</v>
      </c>
      <c r="AX34">
        <v>1</v>
      </c>
      <c r="AY34">
        <v>0</v>
      </c>
      <c r="AZ34">
        <v>1</v>
      </c>
      <c r="BA34">
        <v>1</v>
      </c>
      <c r="BB34">
        <v>0</v>
      </c>
      <c r="BC34">
        <v>1</v>
      </c>
      <c r="BD34">
        <v>1</v>
      </c>
      <c r="BE34">
        <v>1</v>
      </c>
      <c r="BF34">
        <v>0</v>
      </c>
      <c r="BG34">
        <v>1</v>
      </c>
      <c r="BH34">
        <v>0</v>
      </c>
      <c r="BI34">
        <v>1</v>
      </c>
      <c r="BJ34">
        <v>0</v>
      </c>
      <c r="BK34">
        <v>1</v>
      </c>
      <c r="BL34">
        <v>1</v>
      </c>
      <c r="BM34">
        <v>0</v>
      </c>
      <c r="BN34">
        <v>1</v>
      </c>
      <c r="BO34">
        <v>1</v>
      </c>
      <c r="BP34" s="14">
        <f t="shared" si="1"/>
        <v>19</v>
      </c>
      <c r="BQ34">
        <v>1</v>
      </c>
      <c r="BR34">
        <v>1</v>
      </c>
      <c r="BS34">
        <v>0</v>
      </c>
      <c r="BT34">
        <v>1</v>
      </c>
      <c r="BU34">
        <v>0</v>
      </c>
      <c r="BV34">
        <v>0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0</v>
      </c>
      <c r="CC34">
        <v>0</v>
      </c>
      <c r="CD34">
        <v>0</v>
      </c>
      <c r="CE34">
        <v>0</v>
      </c>
      <c r="CF34">
        <v>1</v>
      </c>
      <c r="CG34">
        <v>0</v>
      </c>
      <c r="CH34">
        <v>1</v>
      </c>
      <c r="CI34">
        <v>1</v>
      </c>
      <c r="CJ34">
        <v>0</v>
      </c>
      <c r="CK34">
        <v>0</v>
      </c>
      <c r="CL34">
        <v>1</v>
      </c>
      <c r="CM34">
        <v>0</v>
      </c>
      <c r="CN34">
        <v>0</v>
      </c>
      <c r="CO34">
        <v>1</v>
      </c>
      <c r="CP34">
        <v>1</v>
      </c>
      <c r="CQ34">
        <v>0</v>
      </c>
      <c r="CR34">
        <v>1</v>
      </c>
      <c r="CS34">
        <v>1</v>
      </c>
      <c r="CT34">
        <v>1</v>
      </c>
      <c r="CU34" s="14">
        <f t="shared" si="2"/>
        <v>17</v>
      </c>
      <c r="CV34" s="1">
        <v>1</v>
      </c>
      <c r="CW34" s="1">
        <v>2</v>
      </c>
      <c r="CX34" s="1">
        <v>5</v>
      </c>
      <c r="CY34" s="1">
        <v>2</v>
      </c>
      <c r="CZ34" s="1">
        <v>4</v>
      </c>
      <c r="DA34" s="1">
        <v>3</v>
      </c>
      <c r="DB34" s="1">
        <v>3</v>
      </c>
      <c r="DC34" s="1">
        <v>1</v>
      </c>
      <c r="DD34" s="1">
        <v>2</v>
      </c>
      <c r="DE34" s="1">
        <v>1</v>
      </c>
      <c r="DF34" s="14">
        <f t="shared" si="3"/>
        <v>2.4</v>
      </c>
    </row>
    <row r="35" spans="1:110">
      <c r="A35">
        <v>109</v>
      </c>
      <c r="B35" s="1" t="s">
        <v>263</v>
      </c>
      <c r="C35" s="1">
        <v>1</v>
      </c>
      <c r="D35" s="10">
        <v>19</v>
      </c>
      <c r="E35" s="1" t="s">
        <v>267</v>
      </c>
      <c r="F35" s="1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1</v>
      </c>
      <c r="Q35">
        <v>1</v>
      </c>
      <c r="R35">
        <v>0</v>
      </c>
      <c r="S35">
        <v>0</v>
      </c>
      <c r="T35">
        <v>1</v>
      </c>
      <c r="U35">
        <v>0</v>
      </c>
      <c r="V35">
        <v>0</v>
      </c>
      <c r="W35">
        <v>1</v>
      </c>
      <c r="X35">
        <v>0</v>
      </c>
      <c r="Y35">
        <v>0</v>
      </c>
      <c r="Z35">
        <v>0</v>
      </c>
      <c r="AA35">
        <v>1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1</v>
      </c>
      <c r="AH35">
        <v>0</v>
      </c>
      <c r="AI35">
        <v>1</v>
      </c>
      <c r="AJ35">
        <v>1</v>
      </c>
      <c r="AK35" s="14">
        <f t="shared" si="0"/>
        <v>11</v>
      </c>
      <c r="AL35">
        <v>1</v>
      </c>
      <c r="AM35">
        <v>0</v>
      </c>
      <c r="AN35">
        <v>1</v>
      </c>
      <c r="AO35">
        <v>1</v>
      </c>
      <c r="AP35">
        <v>1</v>
      </c>
      <c r="AQ35">
        <v>0</v>
      </c>
      <c r="AR35">
        <v>0</v>
      </c>
      <c r="AS35">
        <v>1</v>
      </c>
      <c r="AT35">
        <v>0</v>
      </c>
      <c r="AU35">
        <v>0</v>
      </c>
      <c r="AV35">
        <v>1</v>
      </c>
      <c r="AW35">
        <v>1</v>
      </c>
      <c r="AX35">
        <v>0</v>
      </c>
      <c r="AY35">
        <v>1</v>
      </c>
      <c r="AZ35">
        <v>1</v>
      </c>
      <c r="BA35">
        <v>0</v>
      </c>
      <c r="BB35">
        <v>1</v>
      </c>
      <c r="BC35">
        <v>1</v>
      </c>
      <c r="BD35">
        <v>1</v>
      </c>
      <c r="BE35">
        <v>1</v>
      </c>
      <c r="BF35">
        <v>0</v>
      </c>
      <c r="BG35">
        <v>1</v>
      </c>
      <c r="BH35">
        <v>1</v>
      </c>
      <c r="BI35">
        <v>0</v>
      </c>
      <c r="BJ35">
        <v>0</v>
      </c>
      <c r="BK35">
        <v>1</v>
      </c>
      <c r="BL35">
        <v>1</v>
      </c>
      <c r="BM35">
        <v>1</v>
      </c>
      <c r="BN35">
        <v>0</v>
      </c>
      <c r="BO35">
        <v>1</v>
      </c>
      <c r="BP35" s="14">
        <f t="shared" si="1"/>
        <v>19</v>
      </c>
      <c r="BQ35">
        <v>1</v>
      </c>
      <c r="BR35">
        <v>1</v>
      </c>
      <c r="BS35">
        <v>0</v>
      </c>
      <c r="BT35">
        <v>0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0</v>
      </c>
      <c r="CB35">
        <v>0</v>
      </c>
      <c r="CC35">
        <v>0</v>
      </c>
      <c r="CD35">
        <v>1</v>
      </c>
      <c r="CE35">
        <v>0</v>
      </c>
      <c r="CF35">
        <v>0</v>
      </c>
      <c r="CG35">
        <v>0</v>
      </c>
      <c r="CH35">
        <v>1</v>
      </c>
      <c r="CI35">
        <v>0</v>
      </c>
      <c r="CJ35">
        <v>0</v>
      </c>
      <c r="CK35">
        <v>0</v>
      </c>
      <c r="CL35">
        <v>1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1</v>
      </c>
      <c r="CS35">
        <v>0</v>
      </c>
      <c r="CT35">
        <v>0</v>
      </c>
      <c r="CU35" s="14">
        <f t="shared" si="2"/>
        <v>12</v>
      </c>
      <c r="CV35" s="1">
        <v>1</v>
      </c>
      <c r="CW35" s="1">
        <v>2</v>
      </c>
      <c r="CX35" s="1">
        <v>5</v>
      </c>
      <c r="CY35" s="1">
        <v>3</v>
      </c>
      <c r="CZ35" s="1">
        <v>2</v>
      </c>
      <c r="DA35" s="1">
        <v>2</v>
      </c>
      <c r="DB35" s="1">
        <v>3</v>
      </c>
      <c r="DC35" s="1">
        <v>1</v>
      </c>
      <c r="DD35" s="1">
        <v>2</v>
      </c>
      <c r="DE35" s="1">
        <v>1</v>
      </c>
      <c r="DF35" s="14">
        <f t="shared" si="3"/>
        <v>2.2000000000000002</v>
      </c>
    </row>
    <row r="36" spans="1:110">
      <c r="A36">
        <v>81</v>
      </c>
      <c r="B36" s="1" t="s">
        <v>263</v>
      </c>
      <c r="C36" s="1">
        <v>2</v>
      </c>
      <c r="D36" s="10">
        <v>19</v>
      </c>
      <c r="E36" s="1" t="s">
        <v>267</v>
      </c>
      <c r="F36" s="1">
        <v>0</v>
      </c>
      <c r="G36">
        <v>0</v>
      </c>
      <c r="H36">
        <v>1</v>
      </c>
      <c r="I36">
        <v>0</v>
      </c>
      <c r="J36">
        <v>0</v>
      </c>
      <c r="K36">
        <v>1</v>
      </c>
      <c r="L36">
        <v>0</v>
      </c>
      <c r="M36">
        <v>0</v>
      </c>
      <c r="N36">
        <v>1</v>
      </c>
      <c r="O36">
        <v>0</v>
      </c>
      <c r="P36">
        <v>0</v>
      </c>
      <c r="Q36">
        <v>1</v>
      </c>
      <c r="R36">
        <v>0</v>
      </c>
      <c r="S36">
        <v>0</v>
      </c>
      <c r="T36">
        <v>1</v>
      </c>
      <c r="U36">
        <v>0</v>
      </c>
      <c r="V36">
        <v>1</v>
      </c>
      <c r="W36">
        <v>1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1</v>
      </c>
      <c r="AG36">
        <v>0</v>
      </c>
      <c r="AH36">
        <v>0</v>
      </c>
      <c r="AI36">
        <v>1</v>
      </c>
      <c r="AJ36">
        <v>0</v>
      </c>
      <c r="AK36" s="14">
        <f t="shared" si="0"/>
        <v>10</v>
      </c>
      <c r="AL36">
        <v>1</v>
      </c>
      <c r="AM36">
        <v>0</v>
      </c>
      <c r="AN36">
        <v>1</v>
      </c>
      <c r="AO36">
        <v>1</v>
      </c>
      <c r="AP36">
        <v>0</v>
      </c>
      <c r="AQ36">
        <v>0</v>
      </c>
      <c r="AR36">
        <v>0</v>
      </c>
      <c r="AS36">
        <v>1</v>
      </c>
      <c r="AT36">
        <v>1</v>
      </c>
      <c r="AU36">
        <v>1</v>
      </c>
      <c r="AV36">
        <v>0</v>
      </c>
      <c r="AW36">
        <v>1</v>
      </c>
      <c r="AX36">
        <v>0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0</v>
      </c>
      <c r="BG36">
        <v>1</v>
      </c>
      <c r="BH36">
        <v>0</v>
      </c>
      <c r="BI36">
        <v>1</v>
      </c>
      <c r="BJ36">
        <v>0</v>
      </c>
      <c r="BK36">
        <v>0</v>
      </c>
      <c r="BL36">
        <v>1</v>
      </c>
      <c r="BM36">
        <v>0</v>
      </c>
      <c r="BN36">
        <v>1</v>
      </c>
      <c r="BO36">
        <v>1</v>
      </c>
      <c r="BP36" s="14">
        <f t="shared" si="1"/>
        <v>19</v>
      </c>
      <c r="BQ36">
        <v>1</v>
      </c>
      <c r="BR36">
        <v>1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>
        <v>1</v>
      </c>
      <c r="BZ36">
        <v>1</v>
      </c>
      <c r="CA36">
        <v>0</v>
      </c>
      <c r="CB36">
        <v>0</v>
      </c>
      <c r="CC36">
        <v>0</v>
      </c>
      <c r="CD36">
        <v>0</v>
      </c>
      <c r="CE36">
        <v>1</v>
      </c>
      <c r="CF36">
        <v>0</v>
      </c>
      <c r="CG36">
        <v>0</v>
      </c>
      <c r="CH36">
        <v>1</v>
      </c>
      <c r="CI36">
        <v>0</v>
      </c>
      <c r="CJ36">
        <v>0</v>
      </c>
      <c r="CK36">
        <v>0</v>
      </c>
      <c r="CL36">
        <v>1</v>
      </c>
      <c r="CM36">
        <v>0</v>
      </c>
      <c r="CN36">
        <v>1</v>
      </c>
      <c r="CO36">
        <v>1</v>
      </c>
      <c r="CP36">
        <v>0</v>
      </c>
      <c r="CQ36">
        <v>0</v>
      </c>
      <c r="CR36">
        <v>0</v>
      </c>
      <c r="CS36">
        <v>0</v>
      </c>
      <c r="CT36">
        <v>0</v>
      </c>
      <c r="CU36" s="14">
        <f t="shared" si="2"/>
        <v>15</v>
      </c>
      <c r="CV36" s="1">
        <v>3</v>
      </c>
      <c r="CW36" s="1">
        <v>2</v>
      </c>
      <c r="CX36" s="1">
        <v>2</v>
      </c>
      <c r="CY36" s="1">
        <v>2</v>
      </c>
      <c r="CZ36" s="1">
        <v>3</v>
      </c>
      <c r="DA36" s="1">
        <v>2</v>
      </c>
      <c r="DB36" s="1">
        <v>3</v>
      </c>
      <c r="DC36" s="1">
        <v>3</v>
      </c>
      <c r="DD36" s="1">
        <v>3</v>
      </c>
      <c r="DE36" s="1">
        <v>1</v>
      </c>
      <c r="DF36" s="14">
        <f t="shared" si="3"/>
        <v>2.4</v>
      </c>
    </row>
    <row r="37" spans="1:110">
      <c r="A37">
        <v>105</v>
      </c>
      <c r="B37" s="1" t="s">
        <v>263</v>
      </c>
      <c r="C37" s="1">
        <v>2</v>
      </c>
      <c r="D37" s="10">
        <v>18</v>
      </c>
      <c r="E37" s="1" t="s">
        <v>267</v>
      </c>
      <c r="F37" s="1">
        <v>0</v>
      </c>
      <c r="G37">
        <v>0</v>
      </c>
      <c r="H37">
        <v>1</v>
      </c>
      <c r="I37">
        <v>0</v>
      </c>
      <c r="J37">
        <v>1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1</v>
      </c>
      <c r="X37">
        <v>1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1</v>
      </c>
      <c r="AF37">
        <v>1</v>
      </c>
      <c r="AG37">
        <v>0</v>
      </c>
      <c r="AH37">
        <v>0</v>
      </c>
      <c r="AI37">
        <v>1</v>
      </c>
      <c r="AJ37">
        <v>1</v>
      </c>
      <c r="AK37" s="14">
        <f t="shared" si="0"/>
        <v>10</v>
      </c>
      <c r="AL37">
        <v>1</v>
      </c>
      <c r="AM37">
        <v>1</v>
      </c>
      <c r="AN37">
        <v>1</v>
      </c>
      <c r="AO37">
        <v>1</v>
      </c>
      <c r="AP37">
        <v>0</v>
      </c>
      <c r="AQ37">
        <v>1</v>
      </c>
      <c r="AR37">
        <v>1</v>
      </c>
      <c r="AS37">
        <v>1</v>
      </c>
      <c r="AT37">
        <v>0</v>
      </c>
      <c r="AU37">
        <v>0</v>
      </c>
      <c r="AV37">
        <v>1</v>
      </c>
      <c r="AW37">
        <v>0</v>
      </c>
      <c r="AX37">
        <v>0</v>
      </c>
      <c r="AY37">
        <v>0</v>
      </c>
      <c r="AZ37">
        <v>1</v>
      </c>
      <c r="BA37">
        <v>1</v>
      </c>
      <c r="BB37">
        <v>0</v>
      </c>
      <c r="BC37">
        <v>1</v>
      </c>
      <c r="BD37">
        <v>1</v>
      </c>
      <c r="BE37">
        <v>0</v>
      </c>
      <c r="BF37">
        <v>1</v>
      </c>
      <c r="BG37">
        <v>1</v>
      </c>
      <c r="BH37">
        <v>0</v>
      </c>
      <c r="BI37">
        <v>0</v>
      </c>
      <c r="BJ37">
        <v>0</v>
      </c>
      <c r="BK37">
        <v>1</v>
      </c>
      <c r="BL37">
        <v>1</v>
      </c>
      <c r="BM37">
        <v>0</v>
      </c>
      <c r="BN37">
        <v>1</v>
      </c>
      <c r="BO37">
        <v>1</v>
      </c>
      <c r="BP37" s="14">
        <f t="shared" si="1"/>
        <v>18</v>
      </c>
      <c r="BQ37">
        <v>1</v>
      </c>
      <c r="BR37">
        <v>0</v>
      </c>
      <c r="BS37">
        <v>1</v>
      </c>
      <c r="BT37">
        <v>1</v>
      </c>
      <c r="BU37">
        <v>0</v>
      </c>
      <c r="BV37">
        <v>0</v>
      </c>
      <c r="BW37">
        <v>0</v>
      </c>
      <c r="BX37">
        <v>1</v>
      </c>
      <c r="BY37">
        <v>0</v>
      </c>
      <c r="BZ37">
        <v>1</v>
      </c>
      <c r="CA37">
        <v>0</v>
      </c>
      <c r="CB37">
        <v>0</v>
      </c>
      <c r="CC37">
        <v>1</v>
      </c>
      <c r="CD37">
        <v>1</v>
      </c>
      <c r="CE37">
        <v>1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1</v>
      </c>
      <c r="CN37">
        <v>1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 s="14">
        <f t="shared" si="2"/>
        <v>10</v>
      </c>
      <c r="CV37" s="1">
        <v>1</v>
      </c>
      <c r="CW37" s="1">
        <v>1</v>
      </c>
      <c r="CX37" s="1">
        <v>1</v>
      </c>
      <c r="CY37" s="1">
        <v>1</v>
      </c>
      <c r="CZ37" s="1">
        <v>2</v>
      </c>
      <c r="DA37" s="1">
        <v>2</v>
      </c>
      <c r="DB37" s="1">
        <v>1</v>
      </c>
      <c r="DC37" s="1">
        <v>1</v>
      </c>
      <c r="DD37" s="1">
        <v>5</v>
      </c>
      <c r="DE37" s="1">
        <v>1</v>
      </c>
      <c r="DF37" s="14">
        <f t="shared" si="3"/>
        <v>1.6</v>
      </c>
    </row>
    <row r="38" spans="1:110">
      <c r="A38">
        <v>85</v>
      </c>
      <c r="B38" s="1" t="s">
        <v>263</v>
      </c>
      <c r="C38" s="1">
        <v>2</v>
      </c>
      <c r="D38" s="10">
        <v>19</v>
      </c>
      <c r="E38" s="1" t="s">
        <v>267</v>
      </c>
      <c r="F38" s="1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  <c r="AH38">
        <v>0</v>
      </c>
      <c r="AI38">
        <v>1</v>
      </c>
      <c r="AJ38">
        <v>1</v>
      </c>
      <c r="AK38" s="14">
        <f t="shared" si="0"/>
        <v>6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0</v>
      </c>
      <c r="AR38">
        <v>1</v>
      </c>
      <c r="AS38">
        <v>1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1</v>
      </c>
      <c r="AZ38">
        <v>1</v>
      </c>
      <c r="BA38">
        <v>0</v>
      </c>
      <c r="BB38">
        <v>1</v>
      </c>
      <c r="BC38">
        <v>0</v>
      </c>
      <c r="BD38">
        <v>1</v>
      </c>
      <c r="BE38">
        <v>1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1</v>
      </c>
      <c r="BM38">
        <v>0</v>
      </c>
      <c r="BN38">
        <v>0</v>
      </c>
      <c r="BO38">
        <v>1</v>
      </c>
      <c r="BP38" s="14">
        <f t="shared" si="1"/>
        <v>14</v>
      </c>
      <c r="BQ38">
        <v>1</v>
      </c>
      <c r="BR38">
        <v>0</v>
      </c>
      <c r="BS38">
        <v>0</v>
      </c>
      <c r="BT38">
        <v>0</v>
      </c>
      <c r="BU38">
        <v>0</v>
      </c>
      <c r="BV38">
        <v>1</v>
      </c>
      <c r="BW38">
        <v>1</v>
      </c>
      <c r="BX38">
        <v>1</v>
      </c>
      <c r="BY38">
        <v>1</v>
      </c>
      <c r="BZ38">
        <v>0</v>
      </c>
      <c r="CA38">
        <v>0</v>
      </c>
      <c r="CB38">
        <v>1</v>
      </c>
      <c r="CC38">
        <v>0</v>
      </c>
      <c r="CD38">
        <v>1</v>
      </c>
      <c r="CE38">
        <v>0</v>
      </c>
      <c r="CF38">
        <v>0</v>
      </c>
      <c r="CG38">
        <v>1</v>
      </c>
      <c r="CH38">
        <v>0</v>
      </c>
      <c r="CI38">
        <v>1</v>
      </c>
      <c r="CJ38">
        <v>1</v>
      </c>
      <c r="CK38">
        <v>0</v>
      </c>
      <c r="CL38">
        <v>1</v>
      </c>
      <c r="CM38">
        <v>0</v>
      </c>
      <c r="CN38">
        <v>0</v>
      </c>
      <c r="CO38">
        <v>1</v>
      </c>
      <c r="CP38">
        <v>0</v>
      </c>
      <c r="CQ38">
        <v>0</v>
      </c>
      <c r="CR38">
        <v>1</v>
      </c>
      <c r="CS38">
        <v>0</v>
      </c>
      <c r="CT38">
        <v>0</v>
      </c>
      <c r="CU38" s="14">
        <f t="shared" si="2"/>
        <v>13</v>
      </c>
      <c r="CV38" s="1">
        <v>1</v>
      </c>
      <c r="CW38" s="1">
        <v>5</v>
      </c>
      <c r="CX38" s="1">
        <v>1</v>
      </c>
      <c r="CY38" s="1">
        <v>1</v>
      </c>
      <c r="CZ38" s="1">
        <v>2</v>
      </c>
      <c r="DA38" s="1">
        <v>2</v>
      </c>
      <c r="DB38" s="1">
        <v>1</v>
      </c>
      <c r="DC38" s="1">
        <v>3</v>
      </c>
      <c r="DD38" s="1">
        <v>3</v>
      </c>
      <c r="DE38" s="1">
        <v>1</v>
      </c>
      <c r="DF38" s="14">
        <f t="shared" si="3"/>
        <v>2</v>
      </c>
    </row>
    <row r="39" spans="1:110">
      <c r="A39">
        <v>99</v>
      </c>
      <c r="B39" s="1" t="s">
        <v>263</v>
      </c>
      <c r="C39" s="1">
        <v>2</v>
      </c>
      <c r="D39" s="10">
        <v>19</v>
      </c>
      <c r="E39" s="1" t="s">
        <v>267</v>
      </c>
      <c r="F39" s="1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s="14">
        <f t="shared" si="0"/>
        <v>4</v>
      </c>
      <c r="AL39">
        <v>1</v>
      </c>
      <c r="AM39">
        <v>0</v>
      </c>
      <c r="AN39">
        <v>0</v>
      </c>
      <c r="AO39">
        <v>1</v>
      </c>
      <c r="AP39">
        <v>0</v>
      </c>
      <c r="AQ39">
        <v>0</v>
      </c>
      <c r="AR39">
        <v>1</v>
      </c>
      <c r="AS39">
        <v>1</v>
      </c>
      <c r="AT39">
        <v>1</v>
      </c>
      <c r="AU39">
        <v>0</v>
      </c>
      <c r="AV39">
        <v>1</v>
      </c>
      <c r="AW39">
        <v>0</v>
      </c>
      <c r="AX39">
        <v>0</v>
      </c>
      <c r="AY39">
        <v>0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0</v>
      </c>
      <c r="BF39">
        <v>1</v>
      </c>
      <c r="BG39">
        <v>0</v>
      </c>
      <c r="BH39">
        <v>0</v>
      </c>
      <c r="BI39">
        <v>0</v>
      </c>
      <c r="BJ39">
        <v>1</v>
      </c>
      <c r="BK39">
        <v>1</v>
      </c>
      <c r="BL39">
        <v>1</v>
      </c>
      <c r="BM39">
        <v>0</v>
      </c>
      <c r="BN39">
        <v>0</v>
      </c>
      <c r="BO39">
        <v>0</v>
      </c>
      <c r="BP39" s="14">
        <f t="shared" si="1"/>
        <v>15</v>
      </c>
      <c r="BQ39">
        <v>1</v>
      </c>
      <c r="BR39">
        <v>1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1</v>
      </c>
      <c r="BZ39">
        <v>1</v>
      </c>
      <c r="CA39">
        <v>0</v>
      </c>
      <c r="CB39">
        <v>1</v>
      </c>
      <c r="CC39">
        <v>0</v>
      </c>
      <c r="CD39">
        <v>1</v>
      </c>
      <c r="CE39">
        <v>0</v>
      </c>
      <c r="CF39">
        <v>0</v>
      </c>
      <c r="CG39">
        <v>1</v>
      </c>
      <c r="CH39">
        <v>1</v>
      </c>
      <c r="CI39">
        <v>1</v>
      </c>
      <c r="CJ39">
        <v>0</v>
      </c>
      <c r="CK39">
        <v>0</v>
      </c>
      <c r="CL39">
        <v>1</v>
      </c>
      <c r="CM39">
        <v>1</v>
      </c>
      <c r="CN39">
        <v>0</v>
      </c>
      <c r="CO39">
        <v>1</v>
      </c>
      <c r="CP39">
        <v>0</v>
      </c>
      <c r="CQ39">
        <v>0</v>
      </c>
      <c r="CR39">
        <v>1</v>
      </c>
      <c r="CS39">
        <v>0</v>
      </c>
      <c r="CT39">
        <v>0</v>
      </c>
      <c r="CU39" s="14">
        <f t="shared" si="2"/>
        <v>13</v>
      </c>
      <c r="CV39" s="1">
        <v>2</v>
      </c>
      <c r="CW39" s="1">
        <v>3</v>
      </c>
      <c r="CX39" s="1">
        <v>4</v>
      </c>
      <c r="CY39" s="1">
        <v>3</v>
      </c>
      <c r="CZ39" s="1">
        <v>4</v>
      </c>
      <c r="DA39" s="1">
        <v>3</v>
      </c>
      <c r="DB39" s="1">
        <v>1</v>
      </c>
      <c r="DC39" s="1">
        <v>4</v>
      </c>
      <c r="DD39" s="1">
        <v>4</v>
      </c>
      <c r="DE39" s="1">
        <v>1</v>
      </c>
      <c r="DF39" s="14">
        <f t="shared" si="3"/>
        <v>2.9</v>
      </c>
    </row>
  </sheetData>
  <autoFilter ref="A1:DF1">
    <sortState ref="A2:DF39">
      <sortCondition descending="1" ref="AK1:AK39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P116"/>
  <sheetViews>
    <sheetView topLeftCell="D96" zoomScale="160" zoomScaleNormal="160" zoomScalePageLayoutView="160" workbookViewId="0">
      <selection activeCell="F112" sqref="F112:H116"/>
    </sheetView>
  </sheetViews>
  <sheetFormatPr baseColWidth="10" defaultRowHeight="12" x14ac:dyDescent="0"/>
  <cols>
    <col min="5" max="5" width="5.33203125" customWidth="1"/>
    <col min="6" max="6" width="6.33203125" customWidth="1"/>
    <col min="7" max="7" width="10.83203125" customWidth="1"/>
    <col min="8" max="8" width="11.6640625" customWidth="1"/>
  </cols>
  <sheetData>
    <row r="1" spans="5:10" ht="24">
      <c r="E1" s="38" t="s">
        <v>339</v>
      </c>
      <c r="F1" s="38" t="s">
        <v>340</v>
      </c>
      <c r="G1" s="38" t="s">
        <v>337</v>
      </c>
      <c r="H1" s="38" t="s">
        <v>338</v>
      </c>
    </row>
    <row r="2" spans="5:10">
      <c r="E2" s="39">
        <v>1</v>
      </c>
      <c r="F2" s="40">
        <v>2</v>
      </c>
      <c r="G2" s="41">
        <v>0.72222222222222221</v>
      </c>
      <c r="H2" s="41">
        <v>0.83333333333333337</v>
      </c>
      <c r="I2" s="35">
        <v>0.72222222222222221</v>
      </c>
      <c r="J2" s="35">
        <v>0.83333333333333337</v>
      </c>
    </row>
    <row r="3" spans="5:10">
      <c r="E3" s="39">
        <v>1</v>
      </c>
      <c r="F3" s="40">
        <v>4</v>
      </c>
      <c r="G3" s="41">
        <v>0.83333333333333337</v>
      </c>
      <c r="H3" s="41">
        <v>0.66666666666666663</v>
      </c>
      <c r="I3" s="35">
        <v>0.83333333333333337</v>
      </c>
      <c r="J3" s="35">
        <v>0.66666666666666663</v>
      </c>
    </row>
    <row r="4" spans="5:10">
      <c r="E4" s="39">
        <v>1</v>
      </c>
      <c r="F4" s="40">
        <v>5</v>
      </c>
      <c r="G4" s="41">
        <v>0.77777777777777779</v>
      </c>
      <c r="H4" s="41">
        <v>0.91666666666666663</v>
      </c>
      <c r="I4" s="35">
        <v>0.77777777777777779</v>
      </c>
      <c r="J4" s="35">
        <v>0.91666666666666663</v>
      </c>
    </row>
    <row r="5" spans="5:10">
      <c r="E5" s="39">
        <v>1</v>
      </c>
      <c r="F5" s="40">
        <v>6</v>
      </c>
      <c r="G5" s="41">
        <v>0.77777777777777779</v>
      </c>
      <c r="H5" s="41">
        <v>0.91666666666666663</v>
      </c>
      <c r="I5" s="35">
        <v>0.77777777777777779</v>
      </c>
      <c r="J5" s="35">
        <v>0.91666666666666663</v>
      </c>
    </row>
    <row r="6" spans="5:10">
      <c r="E6" s="39">
        <v>1</v>
      </c>
      <c r="F6" s="40">
        <v>7</v>
      </c>
      <c r="G6" s="41">
        <v>0.77777777777777779</v>
      </c>
      <c r="H6" s="41">
        <v>0.75</v>
      </c>
      <c r="I6" s="35">
        <v>0.77777777777777779</v>
      </c>
      <c r="J6" s="35">
        <v>0.75</v>
      </c>
    </row>
    <row r="7" spans="5:10">
      <c r="E7" s="39">
        <v>1</v>
      </c>
      <c r="F7" s="40">
        <v>8</v>
      </c>
      <c r="G7" s="41">
        <v>0.72222222222222221</v>
      </c>
      <c r="H7" s="41">
        <v>0.58333333333333337</v>
      </c>
      <c r="I7" s="35">
        <v>0.72222222222222221</v>
      </c>
      <c r="J7" s="35">
        <v>0.58333333333333337</v>
      </c>
    </row>
    <row r="8" spans="5:10">
      <c r="E8" s="39">
        <v>1</v>
      </c>
      <c r="F8" s="40">
        <v>9</v>
      </c>
      <c r="G8" s="41">
        <v>0.88888888888888884</v>
      </c>
      <c r="H8" s="41">
        <v>0.91666666666666663</v>
      </c>
      <c r="I8" s="35">
        <v>0.88888888888888884</v>
      </c>
      <c r="J8" s="35">
        <v>0.91666666666666663</v>
      </c>
    </row>
    <row r="9" spans="5:10">
      <c r="E9" s="39">
        <v>1</v>
      </c>
      <c r="F9" s="40">
        <v>10</v>
      </c>
      <c r="G9" s="41">
        <v>0.72222222222222221</v>
      </c>
      <c r="H9" s="41">
        <v>0.91666666666666663</v>
      </c>
      <c r="I9" s="35">
        <v>0.72222222222222221</v>
      </c>
      <c r="J9" s="35">
        <v>0.91666666666666663</v>
      </c>
    </row>
    <row r="10" spans="5:10">
      <c r="E10" s="39">
        <v>1</v>
      </c>
      <c r="F10" s="40">
        <v>11</v>
      </c>
      <c r="G10" s="41">
        <v>0.72222222222222221</v>
      </c>
      <c r="H10" s="41">
        <v>0.75</v>
      </c>
      <c r="I10" s="35">
        <v>0.72222222222222221</v>
      </c>
      <c r="J10" s="35">
        <v>0.75</v>
      </c>
    </row>
    <row r="11" spans="5:10">
      <c r="E11" s="39">
        <v>1</v>
      </c>
      <c r="F11" s="40">
        <v>12</v>
      </c>
      <c r="G11" s="41">
        <v>0.83333333333333337</v>
      </c>
      <c r="H11" s="41">
        <v>0.83333333333333337</v>
      </c>
      <c r="I11" s="35">
        <v>0.83333333333333337</v>
      </c>
      <c r="J11" s="35">
        <v>0.83333333333333337</v>
      </c>
    </row>
    <row r="12" spans="5:10">
      <c r="E12" s="39">
        <v>1</v>
      </c>
      <c r="F12" s="40">
        <v>13</v>
      </c>
      <c r="G12" s="41">
        <v>0.88888888888888884</v>
      </c>
      <c r="H12" s="41">
        <v>0.91666666666666663</v>
      </c>
      <c r="I12" s="35">
        <v>0.88888888888888884</v>
      </c>
      <c r="J12" s="35">
        <v>0.91666666666666663</v>
      </c>
    </row>
    <row r="13" spans="5:10">
      <c r="E13" s="39">
        <v>1</v>
      </c>
      <c r="F13" s="40">
        <v>14</v>
      </c>
      <c r="G13" s="41">
        <v>0.72222222222222221</v>
      </c>
      <c r="H13" s="41">
        <v>0.83333333333333337</v>
      </c>
      <c r="I13" s="35">
        <v>0.72222222222222221</v>
      </c>
      <c r="J13" s="35">
        <v>0.83333333333333337</v>
      </c>
    </row>
    <row r="14" spans="5:10">
      <c r="E14" s="39">
        <v>1</v>
      </c>
      <c r="F14" s="40">
        <v>15</v>
      </c>
      <c r="G14" s="41">
        <v>0.55555555555555558</v>
      </c>
      <c r="H14" s="41">
        <v>0.58333333333333337</v>
      </c>
      <c r="I14" s="35">
        <v>0.55555555555555558</v>
      </c>
      <c r="J14" s="35">
        <v>0.58333333333333337</v>
      </c>
    </row>
    <row r="15" spans="5:10">
      <c r="E15" s="39">
        <v>1</v>
      </c>
      <c r="F15" s="40">
        <v>17</v>
      </c>
      <c r="G15" s="41">
        <v>0.66666666666666663</v>
      </c>
      <c r="H15" s="41">
        <v>0.75</v>
      </c>
      <c r="I15" s="35">
        <v>0.66666666666666663</v>
      </c>
      <c r="J15" s="35">
        <v>0.75</v>
      </c>
    </row>
    <row r="16" spans="5:10">
      <c r="E16" s="39">
        <v>1</v>
      </c>
      <c r="F16" s="40">
        <v>18</v>
      </c>
      <c r="G16" s="41">
        <v>0.33333333333333331</v>
      </c>
      <c r="H16" s="41">
        <v>0.58333333333333337</v>
      </c>
      <c r="I16" s="35">
        <v>0.33333333333333331</v>
      </c>
      <c r="J16" s="35">
        <v>0.58333333333333337</v>
      </c>
    </row>
    <row r="17" spans="5:16">
      <c r="E17" s="39">
        <v>1</v>
      </c>
      <c r="F17" s="40">
        <v>19</v>
      </c>
      <c r="G17" s="41">
        <v>0.83333333333333337</v>
      </c>
      <c r="H17" s="41">
        <v>0.66666666666666663</v>
      </c>
      <c r="I17" s="35">
        <v>0.83333333333333337</v>
      </c>
      <c r="J17" s="35">
        <v>0.66666666666666663</v>
      </c>
    </row>
    <row r="18" spans="5:16">
      <c r="E18" s="39">
        <v>1</v>
      </c>
      <c r="F18" s="40">
        <v>20</v>
      </c>
      <c r="G18" s="41">
        <v>0.77777777777777779</v>
      </c>
      <c r="H18" s="41">
        <v>0.91666666666666663</v>
      </c>
      <c r="I18" s="35">
        <v>0.77777777777777779</v>
      </c>
      <c r="J18" s="35">
        <v>0.91666666666666663</v>
      </c>
    </row>
    <row r="19" spans="5:16">
      <c r="E19" s="39">
        <v>1</v>
      </c>
      <c r="F19" s="40">
        <v>21</v>
      </c>
      <c r="G19" s="41">
        <v>0.83333333333333337</v>
      </c>
      <c r="H19" s="41">
        <v>1</v>
      </c>
      <c r="I19" s="35">
        <v>0.83333333333333337</v>
      </c>
      <c r="J19" s="35">
        <v>1</v>
      </c>
    </row>
    <row r="20" spans="5:16">
      <c r="E20" s="39">
        <v>1</v>
      </c>
      <c r="F20" s="40">
        <v>22</v>
      </c>
      <c r="G20" s="41">
        <v>0.77777777777777779</v>
      </c>
      <c r="H20" s="41">
        <v>0.83333333333333337</v>
      </c>
      <c r="I20" s="35">
        <v>0.77777777777777779</v>
      </c>
      <c r="J20" s="35">
        <v>0.83333333333333337</v>
      </c>
    </row>
    <row r="21" spans="5:16">
      <c r="E21" s="39">
        <v>1</v>
      </c>
      <c r="F21" s="40">
        <v>23</v>
      </c>
      <c r="G21" s="41">
        <v>0.77777777777777779</v>
      </c>
      <c r="H21" s="41">
        <v>0.75</v>
      </c>
      <c r="I21" s="35">
        <v>0.77777777777777779</v>
      </c>
      <c r="J21" s="35">
        <v>0.75</v>
      </c>
    </row>
    <row r="22" spans="5:16">
      <c r="E22" s="39">
        <v>1</v>
      </c>
      <c r="F22" s="40">
        <v>38</v>
      </c>
      <c r="G22" s="41">
        <v>0.72222222222222221</v>
      </c>
      <c r="H22" s="41">
        <v>1</v>
      </c>
      <c r="I22" s="35">
        <v>0.72222222222222221</v>
      </c>
      <c r="J22" s="35">
        <v>1</v>
      </c>
    </row>
    <row r="23" spans="5:16">
      <c r="E23" s="39">
        <v>1</v>
      </c>
      <c r="F23" s="40">
        <v>39</v>
      </c>
      <c r="G23" s="41">
        <v>1</v>
      </c>
      <c r="H23" s="41">
        <v>0.91666666666666663</v>
      </c>
      <c r="I23" s="35">
        <v>1</v>
      </c>
      <c r="J23" s="35">
        <v>0.91666666666666663</v>
      </c>
    </row>
    <row r="24" spans="5:16">
      <c r="E24" s="39">
        <v>1</v>
      </c>
      <c r="F24" s="40">
        <v>40</v>
      </c>
      <c r="G24" s="41">
        <v>0.88888888888888884</v>
      </c>
      <c r="H24" s="41">
        <v>1</v>
      </c>
      <c r="I24" s="35">
        <v>0.88888888888888884</v>
      </c>
      <c r="J24" s="35">
        <v>1</v>
      </c>
    </row>
    <row r="25" spans="5:16">
      <c r="E25" s="39">
        <v>1</v>
      </c>
      <c r="F25" s="40">
        <v>41</v>
      </c>
      <c r="G25" s="41">
        <v>0.83333333333333337</v>
      </c>
      <c r="H25" s="41">
        <v>1</v>
      </c>
      <c r="I25" s="35">
        <v>0.83333333333333337</v>
      </c>
      <c r="J25" s="35">
        <v>1</v>
      </c>
    </row>
    <row r="26" spans="5:16">
      <c r="E26" s="39">
        <v>1</v>
      </c>
      <c r="F26" s="40">
        <v>42</v>
      </c>
      <c r="G26" s="41">
        <v>0.66666666666666663</v>
      </c>
      <c r="H26" s="41">
        <v>1</v>
      </c>
      <c r="I26" s="35">
        <v>0.66666666666666663</v>
      </c>
      <c r="J26" s="35">
        <v>1</v>
      </c>
    </row>
    <row r="27" spans="5:16">
      <c r="E27" s="39">
        <v>1</v>
      </c>
      <c r="F27" s="40">
        <v>43</v>
      </c>
      <c r="G27" s="41">
        <v>0.83333333333333337</v>
      </c>
      <c r="H27" s="41">
        <v>0.83333333333333337</v>
      </c>
      <c r="I27" s="35">
        <v>0.83333333333333337</v>
      </c>
      <c r="J27" s="35">
        <v>0.83333333333333337</v>
      </c>
    </row>
    <row r="28" spans="5:16">
      <c r="E28" s="39">
        <v>1</v>
      </c>
      <c r="F28" s="40">
        <v>44</v>
      </c>
      <c r="G28" s="41">
        <v>0.72222222222222221</v>
      </c>
      <c r="H28" s="41">
        <v>0.75</v>
      </c>
      <c r="I28" s="35">
        <v>0.72222222222222221</v>
      </c>
      <c r="J28" s="35">
        <v>0.75</v>
      </c>
    </row>
    <row r="29" spans="5:16">
      <c r="E29" s="39">
        <v>1</v>
      </c>
      <c r="F29" s="40">
        <v>45</v>
      </c>
      <c r="G29" s="41">
        <v>0.77777777777777779</v>
      </c>
      <c r="H29" s="41">
        <v>0.91666666666666663</v>
      </c>
      <c r="I29" s="35">
        <v>0.77777777777777779</v>
      </c>
      <c r="J29" s="35">
        <v>0.91666666666666663</v>
      </c>
    </row>
    <row r="30" spans="5:16">
      <c r="E30" s="39">
        <v>1</v>
      </c>
      <c r="F30" s="40">
        <v>46</v>
      </c>
      <c r="G30" s="41">
        <v>0.72222222222222221</v>
      </c>
      <c r="H30" s="41">
        <v>0.75</v>
      </c>
      <c r="I30" s="35">
        <v>0.72222222222222221</v>
      </c>
      <c r="J30" s="35">
        <v>0.75</v>
      </c>
    </row>
    <row r="31" spans="5:16">
      <c r="E31" s="39">
        <v>1</v>
      </c>
      <c r="F31" s="40">
        <v>47</v>
      </c>
      <c r="G31" s="41">
        <v>0.88888888888888884</v>
      </c>
      <c r="H31" s="41">
        <v>0.91666666666666663</v>
      </c>
      <c r="I31" s="35">
        <v>0.88888888888888884</v>
      </c>
      <c r="J31" s="35">
        <v>0.91666666666666663</v>
      </c>
      <c r="O31" s="36"/>
      <c r="P31" s="36"/>
    </row>
    <row r="32" spans="5:16">
      <c r="E32" s="39">
        <v>1</v>
      </c>
      <c r="F32" s="40">
        <v>48</v>
      </c>
      <c r="G32" s="41">
        <v>0.83333333333333337</v>
      </c>
      <c r="H32" s="41">
        <v>0.83333333333333337</v>
      </c>
      <c r="I32" s="35">
        <v>0.83333333333333337</v>
      </c>
      <c r="J32" s="35">
        <v>0.83333333333333337</v>
      </c>
    </row>
    <row r="33" spans="5:16">
      <c r="E33" s="39">
        <v>1</v>
      </c>
      <c r="F33" s="40">
        <v>49</v>
      </c>
      <c r="G33" s="41">
        <v>0.77777777777777779</v>
      </c>
      <c r="H33" s="41">
        <v>0.75</v>
      </c>
      <c r="I33" s="35">
        <v>0.77777777777777779</v>
      </c>
      <c r="J33" s="35">
        <v>0.75</v>
      </c>
    </row>
    <row r="34" spans="5:16">
      <c r="E34" s="39">
        <v>1</v>
      </c>
      <c r="F34" s="40">
        <v>50</v>
      </c>
      <c r="G34" s="41">
        <v>0.77777777777777779</v>
      </c>
      <c r="H34" s="41">
        <v>0.91666666666666663</v>
      </c>
      <c r="I34" s="35">
        <v>0.77777777777777779</v>
      </c>
      <c r="J34" s="35">
        <v>0.91666666666666663</v>
      </c>
      <c r="O34" s="37"/>
      <c r="P34" s="37"/>
    </row>
    <row r="35" spans="5:16">
      <c r="E35" s="39">
        <v>1</v>
      </c>
      <c r="F35" s="40">
        <v>51</v>
      </c>
      <c r="G35" s="41">
        <v>0.66666666666666663</v>
      </c>
      <c r="H35" s="41">
        <v>0.83333333333333337</v>
      </c>
      <c r="I35" s="35">
        <v>0.66666666666666663</v>
      </c>
      <c r="J35" s="35">
        <v>0.83333333333333337</v>
      </c>
    </row>
    <row r="36" spans="5:16">
      <c r="E36" s="39">
        <v>1</v>
      </c>
      <c r="F36" s="40">
        <v>52</v>
      </c>
      <c r="G36" s="41">
        <v>0.83333333333333337</v>
      </c>
      <c r="H36" s="41">
        <v>0.83333333333333337</v>
      </c>
      <c r="I36" s="35">
        <v>0.83333333333333337</v>
      </c>
      <c r="J36" s="35">
        <v>0.83333333333333337</v>
      </c>
    </row>
    <row r="37" spans="5:16">
      <c r="E37" s="39">
        <v>1</v>
      </c>
      <c r="F37" s="40">
        <v>53</v>
      </c>
      <c r="G37" s="41">
        <v>0.88888888888888884</v>
      </c>
      <c r="H37" s="41">
        <v>0.83333333333333337</v>
      </c>
      <c r="I37" s="35">
        <v>0.88888888888888884</v>
      </c>
      <c r="J37" s="35">
        <v>0.83333333333333337</v>
      </c>
    </row>
    <row r="38" spans="5:16">
      <c r="E38" s="39">
        <v>1</v>
      </c>
      <c r="F38" s="40">
        <v>54</v>
      </c>
      <c r="G38" s="41">
        <v>0.77777777777777779</v>
      </c>
      <c r="H38" s="41">
        <v>0.91666666666666663</v>
      </c>
      <c r="I38" s="35">
        <v>0.77777777777777779</v>
      </c>
      <c r="J38" s="35">
        <v>0.91666666666666663</v>
      </c>
    </row>
    <row r="39" spans="5:16">
      <c r="E39" s="39">
        <v>1</v>
      </c>
      <c r="F39" s="40">
        <v>55</v>
      </c>
      <c r="G39" s="41">
        <v>0.77777777777777779</v>
      </c>
      <c r="H39" s="41">
        <v>1</v>
      </c>
      <c r="I39" s="35">
        <v>0.77777777777777779</v>
      </c>
      <c r="J39" s="35">
        <v>1</v>
      </c>
    </row>
    <row r="40" spans="5:16">
      <c r="E40" s="39">
        <v>1</v>
      </c>
      <c r="F40" s="40">
        <v>56</v>
      </c>
      <c r="G40" s="41">
        <v>0.61111111111111116</v>
      </c>
      <c r="H40" s="41">
        <v>0.83333333333333337</v>
      </c>
      <c r="I40" s="35">
        <v>0.61111111111111116</v>
      </c>
      <c r="J40" s="35">
        <v>0.83333333333333337</v>
      </c>
    </row>
    <row r="41" spans="5:16">
      <c r="E41" s="39">
        <v>1</v>
      </c>
      <c r="F41" s="40">
        <v>57</v>
      </c>
      <c r="G41" s="41">
        <v>0.33333333333333331</v>
      </c>
      <c r="H41" s="41">
        <v>0.33333333333333331</v>
      </c>
      <c r="I41" s="35">
        <v>0.33333333333333331</v>
      </c>
      <c r="J41" s="35">
        <v>0.33333333333333331</v>
      </c>
    </row>
    <row r="42" spans="5:16">
      <c r="E42" s="39">
        <v>2</v>
      </c>
      <c r="F42" s="40">
        <v>1</v>
      </c>
      <c r="G42" s="41">
        <v>0.88888888888888884</v>
      </c>
      <c r="H42" s="41">
        <v>0.91666666666666663</v>
      </c>
      <c r="I42" s="35">
        <v>0.88888888888888884</v>
      </c>
      <c r="J42" s="35">
        <v>0.91666666666666663</v>
      </c>
    </row>
    <row r="43" spans="5:16">
      <c r="E43" s="39">
        <v>2</v>
      </c>
      <c r="F43" s="40">
        <v>3</v>
      </c>
      <c r="G43" s="41">
        <v>0.77777777777777779</v>
      </c>
      <c r="H43" s="41">
        <v>0.83333333333333337</v>
      </c>
      <c r="I43" s="35">
        <v>0.77777777777777779</v>
      </c>
      <c r="J43" s="35">
        <v>0.83333333333333337</v>
      </c>
    </row>
    <row r="44" spans="5:16">
      <c r="E44" s="39">
        <v>2</v>
      </c>
      <c r="F44" s="40">
        <v>16</v>
      </c>
      <c r="G44" s="41">
        <v>0.77777777777777779</v>
      </c>
      <c r="H44" s="41">
        <v>0.66666666666666663</v>
      </c>
      <c r="I44" s="35">
        <v>0.77777777777777779</v>
      </c>
      <c r="J44" s="35">
        <v>0.66666666666666663</v>
      </c>
    </row>
    <row r="45" spans="5:16">
      <c r="E45" s="39">
        <v>2</v>
      </c>
      <c r="F45" s="40">
        <v>24</v>
      </c>
      <c r="G45" s="41">
        <v>0.66666666666666663</v>
      </c>
      <c r="H45" s="41">
        <v>0.91666666666666663</v>
      </c>
      <c r="I45" s="35">
        <v>0.66666666666666663</v>
      </c>
      <c r="J45" s="35">
        <v>0.91666666666666663</v>
      </c>
    </row>
    <row r="46" spans="5:16">
      <c r="E46" s="39">
        <v>2</v>
      </c>
      <c r="F46" s="40">
        <v>25</v>
      </c>
      <c r="G46" s="41">
        <v>0.83333333333333337</v>
      </c>
      <c r="H46" s="41">
        <v>1</v>
      </c>
      <c r="I46" s="35">
        <v>0.83333333333333337</v>
      </c>
      <c r="J46" s="35">
        <v>1</v>
      </c>
    </row>
    <row r="47" spans="5:16">
      <c r="E47" s="39">
        <v>2</v>
      </c>
      <c r="F47" s="40">
        <v>26</v>
      </c>
      <c r="G47" s="41">
        <v>0.61111111111111116</v>
      </c>
      <c r="H47" s="41">
        <v>0.75</v>
      </c>
      <c r="I47" s="35">
        <v>0.61111111111111116</v>
      </c>
      <c r="J47" s="35">
        <v>0.75</v>
      </c>
    </row>
    <row r="48" spans="5:16">
      <c r="E48" s="39">
        <v>2</v>
      </c>
      <c r="F48" s="40">
        <v>27</v>
      </c>
      <c r="G48" s="41">
        <v>0.72222222222222221</v>
      </c>
      <c r="H48" s="41">
        <v>0.66666666666666663</v>
      </c>
      <c r="I48" s="35">
        <v>0.72222222222222221</v>
      </c>
      <c r="J48" s="35">
        <v>0.66666666666666663</v>
      </c>
    </row>
    <row r="49" spans="5:10">
      <c r="E49" s="39">
        <v>2</v>
      </c>
      <c r="F49" s="40">
        <v>28</v>
      </c>
      <c r="G49" s="41">
        <v>0.44444444444444442</v>
      </c>
      <c r="H49" s="41">
        <v>0.83333333333333337</v>
      </c>
      <c r="I49" s="35">
        <v>0.44444444444444442</v>
      </c>
      <c r="J49" s="35">
        <v>0.83333333333333337</v>
      </c>
    </row>
    <row r="50" spans="5:10">
      <c r="E50" s="39">
        <v>2</v>
      </c>
      <c r="F50" s="40">
        <v>29</v>
      </c>
      <c r="G50" s="41">
        <v>0.83333333333333337</v>
      </c>
      <c r="H50" s="41">
        <v>0.75</v>
      </c>
      <c r="I50" s="35">
        <v>0.83333333333333337</v>
      </c>
      <c r="J50" s="35">
        <v>0.75</v>
      </c>
    </row>
    <row r="51" spans="5:10">
      <c r="E51" s="39">
        <v>2</v>
      </c>
      <c r="F51" s="40">
        <v>30</v>
      </c>
      <c r="G51" s="41">
        <v>0.44444444444444442</v>
      </c>
      <c r="H51" s="41">
        <v>0.66666666666666663</v>
      </c>
      <c r="I51" s="35">
        <v>0.44444444444444442</v>
      </c>
      <c r="J51" s="35">
        <v>0.66666666666666663</v>
      </c>
    </row>
    <row r="52" spans="5:10">
      <c r="E52" s="39">
        <v>2</v>
      </c>
      <c r="F52" s="40">
        <v>31</v>
      </c>
      <c r="G52" s="41">
        <v>0.55555555555555558</v>
      </c>
      <c r="H52" s="41">
        <v>0.66666666666666663</v>
      </c>
      <c r="I52" s="35">
        <v>0.55555555555555558</v>
      </c>
      <c r="J52" s="35">
        <v>0.66666666666666663</v>
      </c>
    </row>
    <row r="53" spans="5:10">
      <c r="E53" s="39">
        <v>2</v>
      </c>
      <c r="F53" s="40">
        <v>32</v>
      </c>
      <c r="G53" s="41">
        <v>0.88888888888888884</v>
      </c>
      <c r="H53" s="41">
        <v>0.66666666666666663</v>
      </c>
      <c r="I53" s="35">
        <v>0.88888888888888884</v>
      </c>
      <c r="J53" s="35">
        <v>0.66666666666666663</v>
      </c>
    </row>
    <row r="54" spans="5:10">
      <c r="E54" s="39">
        <v>2</v>
      </c>
      <c r="F54" s="40">
        <v>33</v>
      </c>
      <c r="G54" s="41">
        <v>0.55555555555555558</v>
      </c>
      <c r="H54" s="41">
        <v>0.58333333333333337</v>
      </c>
      <c r="I54" s="35">
        <v>0.55555555555555558</v>
      </c>
      <c r="J54" s="35">
        <v>0.58333333333333337</v>
      </c>
    </row>
    <row r="55" spans="5:10">
      <c r="E55" s="39">
        <v>2</v>
      </c>
      <c r="F55" s="40">
        <v>34</v>
      </c>
      <c r="G55" s="41">
        <v>0.77777777777777779</v>
      </c>
      <c r="H55" s="41">
        <v>0.66666666666666663</v>
      </c>
      <c r="I55" s="35">
        <v>0.77777777777777779</v>
      </c>
      <c r="J55" s="35">
        <v>0.66666666666666663</v>
      </c>
    </row>
    <row r="56" spans="5:10">
      <c r="E56" s="39">
        <v>2</v>
      </c>
      <c r="F56" s="40">
        <v>35</v>
      </c>
      <c r="G56" s="41">
        <v>0.66666666666666663</v>
      </c>
      <c r="H56" s="41">
        <v>0.83333333333333337</v>
      </c>
      <c r="I56" s="35">
        <v>0.66666666666666663</v>
      </c>
      <c r="J56" s="35">
        <v>0.83333333333333337</v>
      </c>
    </row>
    <row r="57" spans="5:10">
      <c r="E57" s="39">
        <v>2</v>
      </c>
      <c r="F57" s="40">
        <v>36</v>
      </c>
      <c r="G57" s="41">
        <v>0.77777777777777779</v>
      </c>
      <c r="H57" s="41">
        <v>0.83333333333333337</v>
      </c>
      <c r="I57" s="35">
        <v>0.77777777777777779</v>
      </c>
      <c r="J57" s="35">
        <v>0.83333333333333337</v>
      </c>
    </row>
    <row r="58" spans="5:10">
      <c r="E58" s="39">
        <v>2</v>
      </c>
      <c r="F58" s="40">
        <v>37</v>
      </c>
      <c r="G58" s="41">
        <v>0.88888888888888884</v>
      </c>
      <c r="H58" s="41">
        <v>0.75</v>
      </c>
      <c r="I58" s="35">
        <v>0.88888888888888884</v>
      </c>
      <c r="J58" s="35">
        <v>0.75</v>
      </c>
    </row>
    <row r="59" spans="5:10">
      <c r="E59" s="39">
        <v>2</v>
      </c>
      <c r="F59" s="40">
        <v>58</v>
      </c>
      <c r="G59" s="41">
        <v>0.77777777777777779</v>
      </c>
      <c r="H59" s="41">
        <v>0.91666666666666663</v>
      </c>
      <c r="I59" s="35">
        <v>0.77777777777777779</v>
      </c>
      <c r="J59" s="35">
        <v>0.91666666666666663</v>
      </c>
    </row>
    <row r="60" spans="5:10">
      <c r="E60" s="39">
        <v>2</v>
      </c>
      <c r="F60" s="40">
        <v>59</v>
      </c>
      <c r="G60" s="41">
        <v>0.33333333333333331</v>
      </c>
      <c r="H60" s="41">
        <v>0.83333333333333337</v>
      </c>
      <c r="I60" s="35">
        <v>0.33333333333333331</v>
      </c>
      <c r="J60" s="35">
        <v>0.83333333333333337</v>
      </c>
    </row>
    <row r="61" spans="5:10">
      <c r="E61" s="39">
        <v>2</v>
      </c>
      <c r="F61" s="40">
        <v>60</v>
      </c>
      <c r="G61" s="41">
        <v>0.5</v>
      </c>
      <c r="H61" s="41">
        <v>0.75</v>
      </c>
      <c r="I61" s="35">
        <v>0.5</v>
      </c>
      <c r="J61" s="35">
        <v>0.75</v>
      </c>
    </row>
    <row r="62" spans="5:10">
      <c r="E62" s="39">
        <v>2</v>
      </c>
      <c r="F62" s="40">
        <v>61</v>
      </c>
      <c r="G62" s="41">
        <v>0.66666666666666663</v>
      </c>
      <c r="H62" s="41">
        <v>0.91666666666666663</v>
      </c>
      <c r="I62" s="35">
        <v>0.66666666666666663</v>
      </c>
      <c r="J62" s="35">
        <v>0.91666666666666663</v>
      </c>
    </row>
    <row r="63" spans="5:10">
      <c r="E63" s="39">
        <v>2</v>
      </c>
      <c r="F63" s="40">
        <v>62</v>
      </c>
      <c r="G63" s="41">
        <v>0.77777777777777779</v>
      </c>
      <c r="H63" s="41">
        <v>0.83333333333333337</v>
      </c>
      <c r="I63" s="35">
        <v>0.77777777777777779</v>
      </c>
      <c r="J63" s="35">
        <v>0.83333333333333337</v>
      </c>
    </row>
    <row r="64" spans="5:10">
      <c r="E64" s="39">
        <v>2</v>
      </c>
      <c r="F64" s="40">
        <v>63</v>
      </c>
      <c r="G64" s="41">
        <v>0.83333333333333337</v>
      </c>
      <c r="H64" s="41">
        <v>1</v>
      </c>
      <c r="I64" s="35">
        <v>0.83333333333333337</v>
      </c>
      <c r="J64" s="35">
        <v>1</v>
      </c>
    </row>
    <row r="65" spans="5:10">
      <c r="E65" s="39">
        <v>2</v>
      </c>
      <c r="F65" s="40">
        <v>64</v>
      </c>
      <c r="G65" s="41">
        <v>0.3888888888888889</v>
      </c>
      <c r="H65" s="41">
        <v>0.58333333333333337</v>
      </c>
      <c r="I65" s="35">
        <v>0.3888888888888889</v>
      </c>
      <c r="J65" s="35">
        <v>0.58333333333333337</v>
      </c>
    </row>
    <row r="66" spans="5:10">
      <c r="E66" s="39">
        <v>2</v>
      </c>
      <c r="F66" s="40">
        <v>65</v>
      </c>
      <c r="G66" s="41">
        <v>0.72222222222222221</v>
      </c>
      <c r="H66" s="41">
        <v>0.66666666666666663</v>
      </c>
      <c r="I66" s="35">
        <v>0.72222222222222221</v>
      </c>
      <c r="J66" s="35">
        <v>0.66666666666666663</v>
      </c>
    </row>
    <row r="67" spans="5:10">
      <c r="E67" s="39">
        <v>2</v>
      </c>
      <c r="F67" s="40">
        <v>66</v>
      </c>
      <c r="G67" s="41">
        <v>0.61111111111111116</v>
      </c>
      <c r="H67" s="41">
        <v>0.5</v>
      </c>
      <c r="I67" s="35">
        <v>0.61111111111111116</v>
      </c>
      <c r="J67" s="35">
        <v>0.5</v>
      </c>
    </row>
    <row r="68" spans="5:10">
      <c r="E68" s="39">
        <v>2</v>
      </c>
      <c r="F68" s="40">
        <v>67</v>
      </c>
      <c r="G68" s="41">
        <v>0.88888888888888884</v>
      </c>
      <c r="H68" s="41">
        <v>1</v>
      </c>
      <c r="I68" s="35">
        <v>0.88888888888888884</v>
      </c>
      <c r="J68" s="35">
        <v>1</v>
      </c>
    </row>
    <row r="69" spans="5:10">
      <c r="E69" s="39">
        <v>2</v>
      </c>
      <c r="F69" s="40">
        <v>68</v>
      </c>
      <c r="G69" s="41">
        <v>0.83333333333333337</v>
      </c>
      <c r="H69" s="41">
        <v>0.75</v>
      </c>
      <c r="I69" s="35">
        <v>0.83333333333333337</v>
      </c>
      <c r="J69" s="35">
        <v>0.75</v>
      </c>
    </row>
    <row r="70" spans="5:10">
      <c r="E70" s="39">
        <v>2</v>
      </c>
      <c r="F70" s="40">
        <v>69</v>
      </c>
      <c r="G70" s="41">
        <v>0.27777777777777779</v>
      </c>
      <c r="H70" s="41">
        <v>0.5</v>
      </c>
      <c r="I70" s="35">
        <v>0.27777777777777779</v>
      </c>
      <c r="J70" s="35">
        <v>0.5</v>
      </c>
    </row>
    <row r="71" spans="5:10">
      <c r="E71" s="39">
        <v>2</v>
      </c>
      <c r="F71" s="40">
        <v>70</v>
      </c>
      <c r="G71" s="41">
        <v>0.77777777777777779</v>
      </c>
      <c r="H71" s="41">
        <v>0.75</v>
      </c>
      <c r="I71" s="35">
        <v>0.77777777777777779</v>
      </c>
      <c r="J71" s="35">
        <v>0.75</v>
      </c>
    </row>
    <row r="72" spans="5:10">
      <c r="E72" s="39">
        <v>2</v>
      </c>
      <c r="F72" s="40">
        <v>71</v>
      </c>
      <c r="G72" s="41">
        <v>0.88888888888888884</v>
      </c>
      <c r="H72" s="41">
        <v>0.83333333333333337</v>
      </c>
      <c r="I72" s="35">
        <v>0.88888888888888884</v>
      </c>
      <c r="J72" s="35">
        <v>0.83333333333333337</v>
      </c>
    </row>
    <row r="73" spans="5:10">
      <c r="E73" s="39">
        <v>2</v>
      </c>
      <c r="F73" s="40">
        <v>72</v>
      </c>
      <c r="G73" s="41">
        <v>0.88888888888888884</v>
      </c>
      <c r="H73" s="41">
        <v>0.83333333333333337</v>
      </c>
      <c r="I73" s="35">
        <v>0.88888888888888884</v>
      </c>
      <c r="J73" s="35">
        <v>0.83333333333333337</v>
      </c>
    </row>
    <row r="74" spans="5:10">
      <c r="E74" s="39">
        <v>3</v>
      </c>
      <c r="F74" s="40">
        <v>73</v>
      </c>
      <c r="G74" s="41">
        <v>0.3888888888888889</v>
      </c>
      <c r="H74" s="41">
        <v>0.66666666666666663</v>
      </c>
      <c r="I74" s="35">
        <v>0.3888888888888889</v>
      </c>
      <c r="J74" s="35">
        <v>0.66666666666666663</v>
      </c>
    </row>
    <row r="75" spans="5:10">
      <c r="E75" s="39">
        <v>3</v>
      </c>
      <c r="F75" s="40">
        <v>74</v>
      </c>
      <c r="G75" s="41">
        <v>0.44444444444444442</v>
      </c>
      <c r="H75" s="41">
        <v>0.58333333333333337</v>
      </c>
      <c r="I75" s="35">
        <v>0.44444444444444442</v>
      </c>
      <c r="J75" s="35">
        <v>0.58333333333333337</v>
      </c>
    </row>
    <row r="76" spans="5:10">
      <c r="E76" s="39">
        <v>3</v>
      </c>
      <c r="F76" s="40">
        <v>75</v>
      </c>
      <c r="G76" s="41">
        <v>0.77777777777777779</v>
      </c>
      <c r="H76" s="41">
        <v>0.91666666666666663</v>
      </c>
      <c r="I76" s="35">
        <v>0.77777777777777779</v>
      </c>
      <c r="J76" s="35">
        <v>0.91666666666666663</v>
      </c>
    </row>
    <row r="77" spans="5:10">
      <c r="E77" s="39">
        <v>3</v>
      </c>
      <c r="F77" s="40">
        <v>76</v>
      </c>
      <c r="G77" s="41">
        <v>0.44444444444444442</v>
      </c>
      <c r="H77" s="41">
        <v>0.83333333333333337</v>
      </c>
      <c r="I77" s="35">
        <v>0.44444444444444442</v>
      </c>
      <c r="J77" s="35">
        <v>0.83333333333333337</v>
      </c>
    </row>
    <row r="78" spans="5:10">
      <c r="E78" s="39">
        <v>3</v>
      </c>
      <c r="F78" s="40">
        <v>77</v>
      </c>
      <c r="G78" s="41">
        <v>0.83333333333333337</v>
      </c>
      <c r="H78" s="41">
        <v>0.83333333333333337</v>
      </c>
      <c r="I78" s="35">
        <v>0.83333333333333337</v>
      </c>
      <c r="J78" s="35">
        <v>0.83333333333333337</v>
      </c>
    </row>
    <row r="79" spans="5:10">
      <c r="E79" s="39">
        <v>3</v>
      </c>
      <c r="F79" s="40">
        <v>78</v>
      </c>
      <c r="G79" s="41">
        <v>0.44444444444444442</v>
      </c>
      <c r="H79" s="41">
        <v>0.58333333333333337</v>
      </c>
      <c r="I79" s="35">
        <v>0.44444444444444442</v>
      </c>
      <c r="J79" s="35">
        <v>0.58333333333333337</v>
      </c>
    </row>
    <row r="80" spans="5:10">
      <c r="E80" s="39">
        <v>3</v>
      </c>
      <c r="F80" s="40">
        <v>79</v>
      </c>
      <c r="G80" s="41">
        <v>0.44444444444444442</v>
      </c>
      <c r="H80" s="41">
        <v>0.5</v>
      </c>
      <c r="I80" s="35">
        <v>0.44444444444444442</v>
      </c>
      <c r="J80" s="35">
        <v>0.5</v>
      </c>
    </row>
    <row r="81" spans="5:10">
      <c r="E81" s="39">
        <v>3</v>
      </c>
      <c r="F81" s="40">
        <v>80</v>
      </c>
      <c r="G81" s="41">
        <v>0.55555555555555558</v>
      </c>
      <c r="H81" s="41">
        <v>0.66666666666666663</v>
      </c>
      <c r="I81" s="35">
        <v>0.55555555555555558</v>
      </c>
      <c r="J81" s="35">
        <v>0.66666666666666663</v>
      </c>
    </row>
    <row r="82" spans="5:10">
      <c r="E82" s="39">
        <v>3</v>
      </c>
      <c r="F82" s="40">
        <v>81</v>
      </c>
      <c r="G82" s="41">
        <v>0.33333333333333331</v>
      </c>
      <c r="H82" s="41">
        <v>0.33333333333333331</v>
      </c>
      <c r="I82" s="35">
        <v>0.33333333333333331</v>
      </c>
      <c r="J82" s="35">
        <v>0.33333333333333331</v>
      </c>
    </row>
    <row r="83" spans="5:10">
      <c r="E83" s="39">
        <v>3</v>
      </c>
      <c r="F83" s="40">
        <v>82</v>
      </c>
      <c r="G83" s="41">
        <v>0.61111111111111116</v>
      </c>
      <c r="H83" s="41">
        <v>0.58333333333333337</v>
      </c>
      <c r="I83" s="35">
        <v>0.61111111111111116</v>
      </c>
      <c r="J83" s="35">
        <v>0.58333333333333337</v>
      </c>
    </row>
    <row r="84" spans="5:10">
      <c r="E84" s="39">
        <v>3</v>
      </c>
      <c r="F84" s="40">
        <v>83</v>
      </c>
      <c r="G84" s="41">
        <v>0.5</v>
      </c>
      <c r="H84" s="41">
        <v>0.58333333333333337</v>
      </c>
      <c r="I84" s="35">
        <v>0.5</v>
      </c>
      <c r="J84" s="35">
        <v>0.58333333333333337</v>
      </c>
    </row>
    <row r="85" spans="5:10">
      <c r="E85" s="39">
        <v>3</v>
      </c>
      <c r="F85" s="40">
        <v>84</v>
      </c>
      <c r="G85" s="41">
        <v>0.5</v>
      </c>
      <c r="H85" s="41">
        <v>0.5</v>
      </c>
      <c r="I85" s="35">
        <v>0.5</v>
      </c>
      <c r="J85" s="35">
        <v>0.5</v>
      </c>
    </row>
    <row r="86" spans="5:10">
      <c r="E86" s="39">
        <v>3</v>
      </c>
      <c r="F86" s="40">
        <v>85</v>
      </c>
      <c r="G86" s="41">
        <v>0.16666666666666666</v>
      </c>
      <c r="H86" s="41">
        <v>0.25</v>
      </c>
      <c r="I86" s="35">
        <v>0.16666666666666666</v>
      </c>
      <c r="J86" s="35">
        <v>0.25</v>
      </c>
    </row>
    <row r="87" spans="5:10">
      <c r="E87" s="39">
        <v>3</v>
      </c>
      <c r="F87" s="40">
        <v>86</v>
      </c>
      <c r="G87" s="41">
        <v>0.22222222222222221</v>
      </c>
      <c r="H87" s="41">
        <v>0.66666666666666663</v>
      </c>
      <c r="I87" s="35">
        <v>0.22222222222222221</v>
      </c>
      <c r="J87" s="35">
        <v>0.66666666666666663</v>
      </c>
    </row>
    <row r="88" spans="5:10">
      <c r="E88" s="39">
        <v>3</v>
      </c>
      <c r="F88" s="40">
        <v>87</v>
      </c>
      <c r="G88" s="41">
        <v>0.5</v>
      </c>
      <c r="H88" s="41">
        <v>0.33333333333333331</v>
      </c>
      <c r="I88" s="35">
        <v>0.5</v>
      </c>
      <c r="J88" s="35">
        <v>0.33333333333333331</v>
      </c>
    </row>
    <row r="89" spans="5:10">
      <c r="E89" s="39">
        <v>3</v>
      </c>
      <c r="F89" s="40">
        <v>88</v>
      </c>
      <c r="G89" s="41">
        <v>0.55555555555555558</v>
      </c>
      <c r="H89" s="41">
        <v>0.83333333333333337</v>
      </c>
      <c r="I89" s="35">
        <v>0.55555555555555558</v>
      </c>
      <c r="J89" s="35">
        <v>0.83333333333333337</v>
      </c>
    </row>
    <row r="90" spans="5:10">
      <c r="E90" s="39">
        <v>3</v>
      </c>
      <c r="F90" s="40">
        <v>89</v>
      </c>
      <c r="G90" s="41">
        <v>0.5</v>
      </c>
      <c r="H90" s="41">
        <v>0.66666666666666663</v>
      </c>
      <c r="I90" s="35">
        <v>0.5</v>
      </c>
      <c r="J90" s="35">
        <v>0.66666666666666663</v>
      </c>
    </row>
    <row r="91" spans="5:10">
      <c r="E91" s="39">
        <v>3</v>
      </c>
      <c r="F91" s="40">
        <v>90</v>
      </c>
      <c r="G91" s="41">
        <v>0.61111111111111116</v>
      </c>
      <c r="H91" s="41">
        <v>0.5</v>
      </c>
      <c r="I91" s="35">
        <v>0.61111111111111116</v>
      </c>
      <c r="J91" s="35">
        <v>0.5</v>
      </c>
    </row>
    <row r="92" spans="5:10">
      <c r="E92" s="39">
        <v>3</v>
      </c>
      <c r="F92" s="40">
        <v>91</v>
      </c>
      <c r="G92" s="41">
        <v>0.61111111111111116</v>
      </c>
      <c r="H92" s="41">
        <v>0.83333333333333337</v>
      </c>
      <c r="I92" s="35">
        <v>0.61111111111111116</v>
      </c>
      <c r="J92" s="35">
        <v>0.83333333333333337</v>
      </c>
    </row>
    <row r="93" spans="5:10">
      <c r="E93" s="39">
        <v>3</v>
      </c>
      <c r="F93" s="40">
        <v>92</v>
      </c>
      <c r="G93" s="41">
        <v>0.83333333333333337</v>
      </c>
      <c r="H93" s="41">
        <v>0.75</v>
      </c>
      <c r="I93" s="35">
        <v>0.83333333333333337</v>
      </c>
      <c r="J93" s="35">
        <v>0.75</v>
      </c>
    </row>
    <row r="94" spans="5:10">
      <c r="E94" s="39">
        <v>3</v>
      </c>
      <c r="F94" s="40">
        <v>93</v>
      </c>
      <c r="G94" s="41">
        <v>0.55555555555555558</v>
      </c>
      <c r="H94" s="41">
        <v>0.25</v>
      </c>
      <c r="I94" s="35">
        <v>0.55555555555555558</v>
      </c>
      <c r="J94" s="35">
        <v>0.25</v>
      </c>
    </row>
    <row r="95" spans="5:10">
      <c r="E95" s="39">
        <v>3</v>
      </c>
      <c r="F95" s="40">
        <v>94</v>
      </c>
      <c r="G95" s="41">
        <v>0.77777777777777779</v>
      </c>
      <c r="H95" s="41">
        <v>0.83333333333333337</v>
      </c>
      <c r="I95" s="35">
        <v>0.77777777777777779</v>
      </c>
      <c r="J95" s="35">
        <v>0.83333333333333337</v>
      </c>
    </row>
    <row r="96" spans="5:10">
      <c r="E96" s="39">
        <v>3</v>
      </c>
      <c r="F96" s="40">
        <v>95</v>
      </c>
      <c r="G96" s="41">
        <v>0.77777777777777779</v>
      </c>
      <c r="H96" s="41">
        <v>0.75</v>
      </c>
      <c r="I96" s="35">
        <v>0.77777777777777779</v>
      </c>
      <c r="J96" s="35">
        <v>0.75</v>
      </c>
    </row>
    <row r="97" spans="5:10">
      <c r="E97" s="39">
        <v>3</v>
      </c>
      <c r="F97" s="40">
        <v>96</v>
      </c>
      <c r="G97" s="41">
        <v>0.77777777777777779</v>
      </c>
      <c r="H97" s="41">
        <v>1</v>
      </c>
      <c r="I97" s="35">
        <v>0.77777777777777779</v>
      </c>
      <c r="J97" s="35">
        <v>1</v>
      </c>
    </row>
    <row r="98" spans="5:10">
      <c r="E98" s="39">
        <v>3</v>
      </c>
      <c r="F98" s="40">
        <v>97</v>
      </c>
      <c r="G98" s="41">
        <v>0.61111111111111116</v>
      </c>
      <c r="H98" s="41">
        <v>0.66666666666666663</v>
      </c>
      <c r="I98" s="35">
        <v>0.61111111111111116</v>
      </c>
      <c r="J98" s="35">
        <v>0.66666666666666663</v>
      </c>
    </row>
    <row r="99" spans="5:10">
      <c r="E99" s="39">
        <v>3</v>
      </c>
      <c r="F99" s="40">
        <v>98</v>
      </c>
      <c r="G99" s="41">
        <v>0.66666666666666663</v>
      </c>
      <c r="H99" s="41">
        <v>0.5</v>
      </c>
      <c r="I99" s="35">
        <v>0.66666666666666663</v>
      </c>
      <c r="J99" s="35">
        <v>0.5</v>
      </c>
    </row>
    <row r="100" spans="5:10">
      <c r="E100" s="39">
        <v>3</v>
      </c>
      <c r="F100" s="40">
        <v>99</v>
      </c>
      <c r="G100" s="41">
        <v>0.22222222222222221</v>
      </c>
      <c r="H100" s="41">
        <v>0</v>
      </c>
      <c r="I100" s="35">
        <v>0.22222222222222221</v>
      </c>
      <c r="J100" s="35">
        <v>0</v>
      </c>
    </row>
    <row r="101" spans="5:10">
      <c r="E101" s="39">
        <v>3</v>
      </c>
      <c r="F101" s="40">
        <v>100</v>
      </c>
      <c r="G101" s="41">
        <v>0.5</v>
      </c>
      <c r="H101" s="41">
        <v>0.91666666666666663</v>
      </c>
      <c r="I101" s="35">
        <v>0.5</v>
      </c>
      <c r="J101" s="35">
        <v>0.91666666666666663</v>
      </c>
    </row>
    <row r="102" spans="5:10">
      <c r="E102" s="39">
        <v>3</v>
      </c>
      <c r="F102" s="40">
        <v>101</v>
      </c>
      <c r="G102" s="41">
        <v>0.66666666666666663</v>
      </c>
      <c r="H102" s="41">
        <v>0.33333333333333331</v>
      </c>
      <c r="I102" s="35">
        <v>0.66666666666666663</v>
      </c>
      <c r="J102" s="35">
        <v>0.33333333333333331</v>
      </c>
    </row>
    <row r="103" spans="5:10">
      <c r="E103" s="39">
        <v>3</v>
      </c>
      <c r="F103" s="40">
        <v>102</v>
      </c>
      <c r="G103" s="41">
        <v>0.66666666666666663</v>
      </c>
      <c r="H103" s="41">
        <v>0.66666666666666663</v>
      </c>
      <c r="I103" s="35">
        <v>0.66666666666666663</v>
      </c>
      <c r="J103" s="35">
        <v>0.66666666666666663</v>
      </c>
    </row>
    <row r="104" spans="5:10">
      <c r="E104" s="39">
        <v>3</v>
      </c>
      <c r="F104" s="40">
        <v>103</v>
      </c>
      <c r="G104" s="41">
        <v>0.83333333333333337</v>
      </c>
      <c r="H104" s="41">
        <v>0.91666666666666663</v>
      </c>
      <c r="I104" s="35">
        <v>0.83333333333333337</v>
      </c>
      <c r="J104" s="35">
        <v>0.91666666666666663</v>
      </c>
    </row>
    <row r="105" spans="5:10">
      <c r="E105" s="39">
        <v>3</v>
      </c>
      <c r="F105" s="40">
        <v>104</v>
      </c>
      <c r="G105" s="41">
        <v>0.66666666666666663</v>
      </c>
      <c r="H105" s="41">
        <v>0.91666666666666663</v>
      </c>
      <c r="I105" s="35">
        <v>0.66666666666666663</v>
      </c>
      <c r="J105" s="35">
        <v>0.91666666666666663</v>
      </c>
    </row>
    <row r="106" spans="5:10">
      <c r="E106" s="39">
        <v>3</v>
      </c>
      <c r="F106" s="40">
        <v>105</v>
      </c>
      <c r="G106" s="41">
        <v>0.33333333333333331</v>
      </c>
      <c r="H106" s="41">
        <v>0.33333333333333331</v>
      </c>
      <c r="I106" s="35">
        <v>0.33333333333333331</v>
      </c>
      <c r="J106" s="35">
        <v>0.33333333333333331</v>
      </c>
    </row>
    <row r="107" spans="5:10">
      <c r="E107" s="39">
        <v>3</v>
      </c>
      <c r="F107" s="40">
        <v>106</v>
      </c>
      <c r="G107" s="41">
        <v>0.88888888888888884</v>
      </c>
      <c r="H107" s="41">
        <v>0.91666666666666663</v>
      </c>
      <c r="I107" s="35">
        <v>0.88888888888888884</v>
      </c>
      <c r="J107" s="35">
        <v>0.91666666666666663</v>
      </c>
    </row>
    <row r="108" spans="5:10">
      <c r="E108" s="39">
        <v>3</v>
      </c>
      <c r="F108" s="40">
        <v>107</v>
      </c>
      <c r="G108" s="41">
        <v>0.77777777777777779</v>
      </c>
      <c r="H108" s="41">
        <v>0.58333333333333337</v>
      </c>
      <c r="I108" s="35">
        <v>0.77777777777777779</v>
      </c>
      <c r="J108" s="35">
        <v>0.58333333333333337</v>
      </c>
    </row>
    <row r="109" spans="5:10">
      <c r="E109" s="39">
        <v>3</v>
      </c>
      <c r="F109" s="40">
        <v>108</v>
      </c>
      <c r="G109" s="41">
        <v>0.3888888888888889</v>
      </c>
      <c r="H109" s="41">
        <v>0.5</v>
      </c>
      <c r="I109" s="35">
        <v>0.3888888888888889</v>
      </c>
      <c r="J109" s="35">
        <v>0.5</v>
      </c>
    </row>
    <row r="110" spans="5:10">
      <c r="E110" s="39">
        <v>3</v>
      </c>
      <c r="F110" s="40">
        <v>109</v>
      </c>
      <c r="G110" s="41">
        <v>0.27777777777777779</v>
      </c>
      <c r="H110" s="41">
        <v>0.5</v>
      </c>
      <c r="I110" s="35">
        <v>0.27777777777777779</v>
      </c>
      <c r="J110" s="35">
        <v>0.5</v>
      </c>
    </row>
    <row r="111" spans="5:10">
      <c r="E111" s="39">
        <v>3</v>
      </c>
      <c r="F111" s="40">
        <v>110</v>
      </c>
      <c r="G111" s="41">
        <v>0.72222222222222221</v>
      </c>
      <c r="H111" s="41">
        <v>0.66666666666666663</v>
      </c>
      <c r="I111" s="35">
        <v>0.72222222222222221</v>
      </c>
      <c r="J111" s="35">
        <v>0.66666666666666663</v>
      </c>
    </row>
    <row r="112" spans="5:10">
      <c r="E112" s="39"/>
      <c r="F112" s="40"/>
      <c r="G112" s="41" t="s">
        <v>337</v>
      </c>
      <c r="H112" s="41" t="s">
        <v>338</v>
      </c>
    </row>
    <row r="113" spans="5:8" ht="24">
      <c r="E113" s="40"/>
      <c r="F113" s="38" t="s">
        <v>341</v>
      </c>
      <c r="G113" s="42">
        <v>0.67222222222222217</v>
      </c>
      <c r="H113" s="42">
        <v>0.74015151515151523</v>
      </c>
    </row>
    <row r="114" spans="5:8" ht="36">
      <c r="E114" s="40"/>
      <c r="F114" s="38" t="s">
        <v>342</v>
      </c>
      <c r="G114" s="42">
        <f>2.27083333333333/3</f>
        <v>0.75694444444444331</v>
      </c>
      <c r="H114" s="42">
        <f>2.48125/3</f>
        <v>0.82708333333333339</v>
      </c>
    </row>
    <row r="115" spans="5:8" ht="36">
      <c r="E115" s="40"/>
      <c r="F115" s="38" t="s">
        <v>343</v>
      </c>
      <c r="G115" s="42">
        <f>2.08854166666667/3</f>
        <v>0.69618055555555669</v>
      </c>
      <c r="H115" s="42">
        <f>2.3125/3</f>
        <v>0.77083333333333337</v>
      </c>
    </row>
    <row r="116" spans="5:8" ht="36">
      <c r="E116" s="40"/>
      <c r="F116" s="38" t="s">
        <v>344</v>
      </c>
      <c r="G116" s="42">
        <f>1.68859649122807/3</f>
        <v>0.56286549707602329</v>
      </c>
      <c r="H116" s="42">
        <f>1.86842105263158/3</f>
        <v>0.62280701754386003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111"/>
  <sheetViews>
    <sheetView tabSelected="1" topLeftCell="I1" workbookViewId="0">
      <selection activeCell="S1" sqref="S1:T5"/>
    </sheetView>
  </sheetViews>
  <sheetFormatPr baseColWidth="10" defaultRowHeight="12" x14ac:dyDescent="0"/>
  <cols>
    <col min="3" max="3" width="7.33203125" customWidth="1"/>
    <col min="4" max="4" width="6.1640625" customWidth="1"/>
    <col min="12" max="12" width="13.1640625" customWidth="1"/>
    <col min="13" max="13" width="27.5" customWidth="1"/>
    <col min="14" max="14" width="9.83203125" customWidth="1"/>
    <col min="15" max="15" width="10.6640625" customWidth="1"/>
    <col min="16" max="16" width="10" customWidth="1"/>
  </cols>
  <sheetData>
    <row r="1" spans="3:20" ht="36">
      <c r="C1" s="51" t="s">
        <v>340</v>
      </c>
      <c r="D1" s="51" t="s">
        <v>339</v>
      </c>
      <c r="E1" s="51" t="s">
        <v>353</v>
      </c>
      <c r="F1" s="51" t="s">
        <v>354</v>
      </c>
      <c r="G1" s="51" t="s">
        <v>355</v>
      </c>
      <c r="H1" s="51" t="s">
        <v>356</v>
      </c>
      <c r="L1" s="54" t="s">
        <v>339</v>
      </c>
      <c r="M1" s="52" t="s">
        <v>357</v>
      </c>
      <c r="N1" s="52" t="s">
        <v>359</v>
      </c>
      <c r="O1" s="52" t="s">
        <v>358</v>
      </c>
      <c r="P1" s="52" t="s">
        <v>376</v>
      </c>
      <c r="S1" s="40"/>
      <c r="T1" s="58" t="s">
        <v>378</v>
      </c>
    </row>
    <row r="2" spans="3:20" ht="24">
      <c r="C2" s="40">
        <v>2</v>
      </c>
      <c r="D2" s="39">
        <v>1</v>
      </c>
      <c r="E2" s="40">
        <v>23</v>
      </c>
      <c r="F2" s="40">
        <v>25</v>
      </c>
      <c r="G2" s="40">
        <v>18</v>
      </c>
      <c r="H2" s="40">
        <v>3.4</v>
      </c>
      <c r="L2" s="56" t="s">
        <v>363</v>
      </c>
      <c r="M2" s="53" t="s">
        <v>360</v>
      </c>
      <c r="N2" s="40" t="s">
        <v>371</v>
      </c>
      <c r="O2" s="40">
        <v>0.74</v>
      </c>
      <c r="P2" s="40" t="s">
        <v>372</v>
      </c>
      <c r="S2" s="38" t="s">
        <v>377</v>
      </c>
      <c r="T2" s="59">
        <v>20.981999999999999</v>
      </c>
    </row>
    <row r="3" spans="3:20" ht="24">
      <c r="C3" s="40">
        <v>4</v>
      </c>
      <c r="D3" s="39">
        <v>1</v>
      </c>
      <c r="E3" s="40">
        <v>23</v>
      </c>
      <c r="F3" s="40">
        <v>25</v>
      </c>
      <c r="G3" s="40">
        <v>26</v>
      </c>
      <c r="H3" s="40">
        <v>2.5</v>
      </c>
      <c r="L3" s="57"/>
      <c r="M3" s="53" t="s">
        <v>361</v>
      </c>
      <c r="N3" s="40" t="s">
        <v>371</v>
      </c>
      <c r="O3" s="40">
        <v>0.58599999999999997</v>
      </c>
      <c r="P3" s="40" t="s">
        <v>372</v>
      </c>
      <c r="S3" s="38" t="s">
        <v>342</v>
      </c>
      <c r="T3" s="59">
        <v>23.55</v>
      </c>
    </row>
    <row r="4" spans="3:20" ht="24">
      <c r="C4" s="40">
        <v>5</v>
      </c>
      <c r="D4" s="39">
        <v>1</v>
      </c>
      <c r="E4" s="40">
        <v>25</v>
      </c>
      <c r="F4" s="40">
        <v>27</v>
      </c>
      <c r="G4" s="40">
        <v>25</v>
      </c>
      <c r="H4" s="40">
        <v>3.7</v>
      </c>
      <c r="L4" s="57"/>
      <c r="M4" s="53" t="s">
        <v>362</v>
      </c>
      <c r="N4" s="40" t="s">
        <v>373</v>
      </c>
      <c r="O4" s="40">
        <v>0.17199999999999999</v>
      </c>
      <c r="P4" s="40" t="s">
        <v>374</v>
      </c>
      <c r="S4" s="38" t="s">
        <v>343</v>
      </c>
      <c r="T4" s="59">
        <v>21.780999999999999</v>
      </c>
    </row>
    <row r="5" spans="3:20" ht="24">
      <c r="C5" s="40">
        <v>6</v>
      </c>
      <c r="D5" s="39">
        <v>1</v>
      </c>
      <c r="E5" s="40">
        <v>25</v>
      </c>
      <c r="F5" s="40">
        <v>27</v>
      </c>
      <c r="G5" s="40">
        <v>25</v>
      </c>
      <c r="H5" s="40">
        <v>3.3</v>
      </c>
      <c r="L5" s="57"/>
      <c r="M5" s="53" t="s">
        <v>364</v>
      </c>
      <c r="N5" s="40" t="s">
        <v>371</v>
      </c>
      <c r="O5" s="40">
        <v>0.54900000000000004</v>
      </c>
      <c r="P5" s="40" t="s">
        <v>372</v>
      </c>
      <c r="S5" s="38" t="s">
        <v>344</v>
      </c>
      <c r="T5" s="59">
        <v>17.605</v>
      </c>
    </row>
    <row r="6" spans="3:20">
      <c r="C6" s="40">
        <v>7</v>
      </c>
      <c r="D6" s="39">
        <v>1</v>
      </c>
      <c r="E6" s="40">
        <v>23</v>
      </c>
      <c r="F6" s="40">
        <v>27</v>
      </c>
      <c r="G6" s="40">
        <v>30</v>
      </c>
      <c r="H6" s="40">
        <v>2.9</v>
      </c>
      <c r="L6" s="57"/>
      <c r="M6" s="53" t="s">
        <v>365</v>
      </c>
      <c r="N6" s="40" t="s">
        <v>375</v>
      </c>
      <c r="O6" s="40">
        <v>0.38100000000000001</v>
      </c>
      <c r="P6" s="40" t="s">
        <v>372</v>
      </c>
    </row>
    <row r="7" spans="3:20">
      <c r="C7" s="40">
        <v>8</v>
      </c>
      <c r="D7" s="39">
        <v>1</v>
      </c>
      <c r="E7" s="40">
        <v>20</v>
      </c>
      <c r="F7" s="40">
        <v>26</v>
      </c>
      <c r="G7" s="40">
        <v>21</v>
      </c>
      <c r="H7" s="40">
        <v>2.7</v>
      </c>
      <c r="L7" s="57"/>
      <c r="M7" s="53" t="s">
        <v>366</v>
      </c>
      <c r="N7" s="40" t="s">
        <v>375</v>
      </c>
      <c r="O7" s="40">
        <v>0.40699999999999997</v>
      </c>
      <c r="P7" s="40" t="s">
        <v>372</v>
      </c>
    </row>
    <row r="8" spans="3:20">
      <c r="C8" s="40">
        <v>9</v>
      </c>
      <c r="D8" s="39">
        <v>1</v>
      </c>
      <c r="E8" s="40">
        <v>27</v>
      </c>
      <c r="F8" s="40">
        <v>22</v>
      </c>
      <c r="G8" s="40">
        <v>22</v>
      </c>
      <c r="H8" s="40">
        <v>2.5</v>
      </c>
      <c r="L8" s="56" t="s">
        <v>367</v>
      </c>
      <c r="M8" s="53" t="s">
        <v>360</v>
      </c>
      <c r="N8" s="40" t="s">
        <v>371</v>
      </c>
      <c r="O8" s="40">
        <v>0.755</v>
      </c>
      <c r="P8" s="40" t="s">
        <v>372</v>
      </c>
    </row>
    <row r="9" spans="3:20">
      <c r="C9" s="40">
        <v>10</v>
      </c>
      <c r="D9" s="39">
        <v>1</v>
      </c>
      <c r="E9" s="40">
        <v>24</v>
      </c>
      <c r="F9" s="40">
        <v>25</v>
      </c>
      <c r="G9" s="40">
        <v>24</v>
      </c>
      <c r="H9" s="40">
        <v>3.4</v>
      </c>
      <c r="L9" s="57" t="s">
        <v>368</v>
      </c>
      <c r="M9" s="53" t="s">
        <v>361</v>
      </c>
      <c r="N9" s="40" t="s">
        <v>375</v>
      </c>
      <c r="O9" s="40">
        <v>0.47199999999999998</v>
      </c>
      <c r="P9" s="40" t="s">
        <v>372</v>
      </c>
    </row>
    <row r="10" spans="3:20">
      <c r="C10" s="40">
        <v>11</v>
      </c>
      <c r="D10" s="39">
        <v>1</v>
      </c>
      <c r="E10" s="40">
        <v>22</v>
      </c>
      <c r="F10" s="40">
        <v>23</v>
      </c>
      <c r="G10" s="40">
        <v>26</v>
      </c>
      <c r="H10" s="40">
        <v>2.4</v>
      </c>
      <c r="L10" s="57"/>
      <c r="M10" s="53" t="s">
        <v>362</v>
      </c>
      <c r="N10" s="40" t="s">
        <v>373</v>
      </c>
      <c r="O10" s="40">
        <v>0.123</v>
      </c>
      <c r="P10" s="40" t="s">
        <v>374</v>
      </c>
    </row>
    <row r="11" spans="3:20">
      <c r="C11" s="40">
        <v>12</v>
      </c>
      <c r="D11" s="39">
        <v>1</v>
      </c>
      <c r="E11" s="40">
        <v>25</v>
      </c>
      <c r="F11" s="40">
        <v>27</v>
      </c>
      <c r="G11" s="40">
        <v>25</v>
      </c>
      <c r="H11" s="40">
        <v>3.1</v>
      </c>
      <c r="L11" s="57"/>
      <c r="M11" s="53" t="s">
        <v>364</v>
      </c>
      <c r="N11" s="40" t="s">
        <v>375</v>
      </c>
      <c r="O11" s="40">
        <v>0.39100000000000001</v>
      </c>
      <c r="P11" s="40" t="s">
        <v>372</v>
      </c>
    </row>
    <row r="12" spans="3:20">
      <c r="C12" s="40">
        <v>13</v>
      </c>
      <c r="D12" s="39">
        <v>1</v>
      </c>
      <c r="E12" s="40">
        <v>27</v>
      </c>
      <c r="F12" s="40">
        <v>28</v>
      </c>
      <c r="G12" s="40">
        <v>28</v>
      </c>
      <c r="H12" s="40">
        <v>3.2</v>
      </c>
      <c r="L12" s="57"/>
      <c r="M12" s="53" t="s">
        <v>365</v>
      </c>
      <c r="N12" s="40" t="s">
        <v>373</v>
      </c>
      <c r="O12" s="40">
        <v>7.0000000000000007E-2</v>
      </c>
      <c r="P12" s="40" t="s">
        <v>374</v>
      </c>
    </row>
    <row r="13" spans="3:20">
      <c r="C13" s="40">
        <v>14</v>
      </c>
      <c r="D13" s="39">
        <v>1</v>
      </c>
      <c r="E13" s="40">
        <v>23</v>
      </c>
      <c r="F13" s="40">
        <v>25</v>
      </c>
      <c r="G13" s="40">
        <v>26</v>
      </c>
      <c r="H13" s="40">
        <v>2.4</v>
      </c>
      <c r="L13" s="57"/>
      <c r="M13" s="53" t="s">
        <v>366</v>
      </c>
      <c r="N13" s="40" t="s">
        <v>373</v>
      </c>
      <c r="O13" s="40">
        <v>0.26600000000000001</v>
      </c>
      <c r="P13" s="40" t="s">
        <v>374</v>
      </c>
    </row>
    <row r="14" spans="3:20">
      <c r="C14" s="40">
        <v>15</v>
      </c>
      <c r="D14" s="39">
        <v>1</v>
      </c>
      <c r="E14" s="40">
        <v>17</v>
      </c>
      <c r="F14" s="40">
        <v>21</v>
      </c>
      <c r="G14" s="40">
        <v>28</v>
      </c>
      <c r="H14" s="40">
        <v>2.7</v>
      </c>
      <c r="L14" s="56" t="s">
        <v>367</v>
      </c>
      <c r="M14" s="53" t="s">
        <v>360</v>
      </c>
      <c r="N14" s="40" t="s">
        <v>371</v>
      </c>
      <c r="O14" s="40">
        <v>0.64500000000000002</v>
      </c>
      <c r="P14" s="40" t="s">
        <v>372</v>
      </c>
    </row>
    <row r="15" spans="3:20">
      <c r="C15" s="40">
        <v>17</v>
      </c>
      <c r="D15" s="39">
        <v>1</v>
      </c>
      <c r="E15" s="40">
        <v>21</v>
      </c>
      <c r="F15" s="40">
        <v>27</v>
      </c>
      <c r="G15" s="40">
        <v>24</v>
      </c>
      <c r="H15" s="40">
        <v>2.2999999999999998</v>
      </c>
      <c r="L15" s="57" t="s">
        <v>369</v>
      </c>
      <c r="M15" s="53" t="s">
        <v>361</v>
      </c>
      <c r="N15" s="40" t="s">
        <v>375</v>
      </c>
      <c r="O15" s="40">
        <v>0.35199999999999998</v>
      </c>
      <c r="P15" s="40" t="s">
        <v>372</v>
      </c>
    </row>
    <row r="16" spans="3:20">
      <c r="C16" s="40">
        <v>18</v>
      </c>
      <c r="D16" s="39">
        <v>1</v>
      </c>
      <c r="E16" s="40">
        <v>13</v>
      </c>
      <c r="F16" s="40">
        <v>16</v>
      </c>
      <c r="G16" s="40">
        <v>16</v>
      </c>
      <c r="H16" s="40">
        <v>2.6</v>
      </c>
      <c r="L16" s="57"/>
      <c r="M16" s="53" t="s">
        <v>362</v>
      </c>
      <c r="N16" s="40" t="s">
        <v>373</v>
      </c>
      <c r="O16" s="40">
        <v>-0.23699999999999999</v>
      </c>
      <c r="P16" s="40" t="s">
        <v>374</v>
      </c>
    </row>
    <row r="17" spans="3:16">
      <c r="C17" s="40">
        <v>19</v>
      </c>
      <c r="D17" s="39">
        <v>1</v>
      </c>
      <c r="E17" s="40">
        <v>23</v>
      </c>
      <c r="F17" s="40">
        <v>27</v>
      </c>
      <c r="G17" s="40">
        <v>18</v>
      </c>
      <c r="H17" s="40">
        <v>2.6</v>
      </c>
      <c r="L17" s="57"/>
      <c r="M17" s="53" t="s">
        <v>364</v>
      </c>
      <c r="N17" s="40" t="s">
        <v>375</v>
      </c>
      <c r="O17" s="40">
        <v>0.375</v>
      </c>
      <c r="P17" s="40" t="s">
        <v>372</v>
      </c>
    </row>
    <row r="18" spans="3:16">
      <c r="C18" s="40">
        <v>20</v>
      </c>
      <c r="D18" s="39">
        <v>1</v>
      </c>
      <c r="E18" s="40">
        <v>25</v>
      </c>
      <c r="F18" s="40">
        <v>26</v>
      </c>
      <c r="G18" s="40">
        <v>24</v>
      </c>
      <c r="H18" s="40">
        <v>2.2999999999999998</v>
      </c>
      <c r="L18" s="57"/>
      <c r="M18" s="53" t="s">
        <v>365</v>
      </c>
      <c r="N18" s="40" t="s">
        <v>375</v>
      </c>
      <c r="O18" s="40">
        <v>0.30099999999999999</v>
      </c>
      <c r="P18" s="40" t="s">
        <v>374</v>
      </c>
    </row>
    <row r="19" spans="3:16">
      <c r="C19" s="40">
        <v>21</v>
      </c>
      <c r="D19" s="39">
        <v>1</v>
      </c>
      <c r="E19" s="40">
        <v>27</v>
      </c>
      <c r="F19" s="40">
        <v>28</v>
      </c>
      <c r="G19" s="40">
        <v>11</v>
      </c>
      <c r="H19" s="40">
        <v>2.2000000000000002</v>
      </c>
      <c r="L19" s="57"/>
      <c r="M19" s="53" t="s">
        <v>366</v>
      </c>
      <c r="N19" s="40" t="s">
        <v>375</v>
      </c>
      <c r="O19" s="40">
        <v>0.39500000000000002</v>
      </c>
      <c r="P19" s="40" t="s">
        <v>372</v>
      </c>
    </row>
    <row r="20" spans="3:16">
      <c r="C20" s="40">
        <v>22</v>
      </c>
      <c r="D20" s="39">
        <v>1</v>
      </c>
      <c r="E20" s="40">
        <v>24</v>
      </c>
      <c r="F20" s="40">
        <v>27</v>
      </c>
      <c r="G20" s="40">
        <v>16</v>
      </c>
      <c r="H20" s="40">
        <v>2.2999999999999998</v>
      </c>
      <c r="L20" s="56" t="s">
        <v>367</v>
      </c>
      <c r="M20" s="53" t="s">
        <v>360</v>
      </c>
      <c r="N20" s="40" t="s">
        <v>371</v>
      </c>
      <c r="O20" s="40">
        <v>0.65100000000000002</v>
      </c>
      <c r="P20" s="40" t="s">
        <v>372</v>
      </c>
    </row>
    <row r="21" spans="3:16">
      <c r="C21" s="40">
        <v>23</v>
      </c>
      <c r="D21" s="39">
        <v>1</v>
      </c>
      <c r="E21" s="40">
        <v>23</v>
      </c>
      <c r="F21" s="40">
        <v>23</v>
      </c>
      <c r="G21" s="40">
        <v>23</v>
      </c>
      <c r="H21" s="40">
        <v>3.3</v>
      </c>
      <c r="L21" s="57" t="s">
        <v>370</v>
      </c>
      <c r="M21" s="53" t="s">
        <v>361</v>
      </c>
      <c r="N21" s="40" t="s">
        <v>371</v>
      </c>
      <c r="O21" s="40">
        <v>0.58599999999999997</v>
      </c>
      <c r="P21" s="40" t="s">
        <v>372</v>
      </c>
    </row>
    <row r="22" spans="3:16">
      <c r="C22" s="40">
        <v>38</v>
      </c>
      <c r="D22" s="39">
        <v>1</v>
      </c>
      <c r="E22" s="40">
        <v>25</v>
      </c>
      <c r="F22" s="40">
        <v>29</v>
      </c>
      <c r="G22" s="40">
        <v>25</v>
      </c>
      <c r="H22" s="40">
        <v>3</v>
      </c>
      <c r="L22" s="57"/>
      <c r="M22" s="53" t="s">
        <v>362</v>
      </c>
      <c r="N22" s="40" t="s">
        <v>373</v>
      </c>
      <c r="O22" s="40">
        <v>4.7E-2</v>
      </c>
      <c r="P22" s="40" t="s">
        <v>374</v>
      </c>
    </row>
    <row r="23" spans="3:16">
      <c r="C23" s="40">
        <v>39</v>
      </c>
      <c r="D23" s="39">
        <v>1</v>
      </c>
      <c r="E23" s="40">
        <v>29</v>
      </c>
      <c r="F23" s="40">
        <v>26</v>
      </c>
      <c r="G23" s="40">
        <v>28</v>
      </c>
      <c r="H23" s="40">
        <v>3.2</v>
      </c>
      <c r="L23" s="57"/>
      <c r="M23" s="53" t="s">
        <v>364</v>
      </c>
      <c r="N23" s="40" t="s">
        <v>371</v>
      </c>
      <c r="O23" s="40">
        <v>0.61199999999999999</v>
      </c>
      <c r="P23" s="40" t="s">
        <v>372</v>
      </c>
    </row>
    <row r="24" spans="3:16">
      <c r="C24" s="40">
        <v>40</v>
      </c>
      <c r="D24" s="39">
        <v>1</v>
      </c>
      <c r="E24" s="40">
        <v>28</v>
      </c>
      <c r="F24" s="40">
        <v>28</v>
      </c>
      <c r="G24" s="40">
        <v>30</v>
      </c>
      <c r="H24" s="40">
        <v>2.9</v>
      </c>
      <c r="L24" s="57"/>
      <c r="M24" s="53" t="s">
        <v>365</v>
      </c>
      <c r="N24" s="40" t="s">
        <v>375</v>
      </c>
      <c r="O24" s="40">
        <v>0.32400000000000001</v>
      </c>
      <c r="P24" s="40" t="s">
        <v>372</v>
      </c>
    </row>
    <row r="25" spans="3:16">
      <c r="C25" s="40">
        <v>41</v>
      </c>
      <c r="D25" s="39">
        <v>1</v>
      </c>
      <c r="E25" s="40">
        <v>27</v>
      </c>
      <c r="F25" s="40">
        <v>27</v>
      </c>
      <c r="G25" s="40">
        <v>28</v>
      </c>
      <c r="H25" s="40">
        <v>2.5</v>
      </c>
      <c r="L25" s="55"/>
      <c r="M25" s="53" t="s">
        <v>366</v>
      </c>
      <c r="N25" s="40" t="s">
        <v>375</v>
      </c>
      <c r="O25" s="40">
        <v>0.34300000000000003</v>
      </c>
      <c r="P25" s="40" t="s">
        <v>372</v>
      </c>
    </row>
    <row r="26" spans="3:16">
      <c r="C26" s="40">
        <v>42</v>
      </c>
      <c r="D26" s="39">
        <v>1</v>
      </c>
      <c r="E26" s="40">
        <v>24</v>
      </c>
      <c r="F26" s="40">
        <v>26</v>
      </c>
      <c r="G26" s="40">
        <v>23</v>
      </c>
      <c r="H26" s="40">
        <v>1.9</v>
      </c>
    </row>
    <row r="27" spans="3:16">
      <c r="C27" s="40">
        <v>43</v>
      </c>
      <c r="D27" s="39">
        <v>1</v>
      </c>
      <c r="E27" s="40">
        <v>25</v>
      </c>
      <c r="F27" s="40">
        <v>28</v>
      </c>
      <c r="G27" s="40">
        <v>28</v>
      </c>
      <c r="H27" s="40">
        <v>2.8</v>
      </c>
    </row>
    <row r="28" spans="3:16">
      <c r="C28" s="40">
        <v>44</v>
      </c>
      <c r="D28" s="39">
        <v>1</v>
      </c>
      <c r="E28" s="40">
        <v>22</v>
      </c>
      <c r="F28" s="40">
        <v>23</v>
      </c>
      <c r="G28" s="40">
        <v>20</v>
      </c>
      <c r="H28" s="40">
        <v>3.4</v>
      </c>
    </row>
    <row r="29" spans="3:16">
      <c r="C29" s="40">
        <v>45</v>
      </c>
      <c r="D29" s="39">
        <v>1</v>
      </c>
      <c r="E29" s="40">
        <v>25</v>
      </c>
      <c r="F29" s="40">
        <v>27</v>
      </c>
      <c r="G29" s="40">
        <v>27</v>
      </c>
      <c r="H29" s="40">
        <v>3.8</v>
      </c>
    </row>
    <row r="30" spans="3:16">
      <c r="C30" s="40">
        <v>46</v>
      </c>
      <c r="D30" s="39">
        <v>1</v>
      </c>
      <c r="E30" s="40">
        <v>22</v>
      </c>
      <c r="F30" s="40">
        <v>22</v>
      </c>
      <c r="G30" s="40">
        <v>17</v>
      </c>
      <c r="H30" s="40">
        <v>2.4</v>
      </c>
    </row>
    <row r="31" spans="3:16">
      <c r="C31" s="40">
        <v>47</v>
      </c>
      <c r="D31" s="39">
        <v>1</v>
      </c>
      <c r="E31" s="40">
        <v>27</v>
      </c>
      <c r="F31" s="40">
        <v>28</v>
      </c>
      <c r="G31" s="40">
        <v>28</v>
      </c>
      <c r="H31" s="40">
        <v>2.9</v>
      </c>
    </row>
    <row r="32" spans="3:16">
      <c r="C32" s="40">
        <v>48</v>
      </c>
      <c r="D32" s="39">
        <v>1</v>
      </c>
      <c r="E32" s="40">
        <v>25</v>
      </c>
      <c r="F32" s="40">
        <v>25</v>
      </c>
      <c r="G32" s="40">
        <v>21</v>
      </c>
      <c r="H32" s="40">
        <v>2.7</v>
      </c>
    </row>
    <row r="33" spans="3:8">
      <c r="C33" s="40">
        <v>49</v>
      </c>
      <c r="D33" s="39">
        <v>1</v>
      </c>
      <c r="E33" s="40">
        <v>23</v>
      </c>
      <c r="F33" s="40">
        <v>26</v>
      </c>
      <c r="G33" s="40">
        <v>28</v>
      </c>
      <c r="H33" s="40">
        <v>3.2</v>
      </c>
    </row>
    <row r="34" spans="3:8">
      <c r="C34" s="40">
        <v>50</v>
      </c>
      <c r="D34" s="39">
        <v>1</v>
      </c>
      <c r="E34" s="40">
        <v>25</v>
      </c>
      <c r="F34" s="40">
        <v>25</v>
      </c>
      <c r="G34" s="40">
        <v>25</v>
      </c>
      <c r="H34" s="40">
        <v>2.9</v>
      </c>
    </row>
    <row r="35" spans="3:8">
      <c r="C35" s="40">
        <v>51</v>
      </c>
      <c r="D35" s="39">
        <v>1</v>
      </c>
      <c r="E35" s="40">
        <v>22</v>
      </c>
      <c r="F35" s="40">
        <v>25</v>
      </c>
      <c r="G35" s="40">
        <v>21</v>
      </c>
      <c r="H35" s="40">
        <v>2.5</v>
      </c>
    </row>
    <row r="36" spans="3:8">
      <c r="C36" s="40">
        <v>52</v>
      </c>
      <c r="D36" s="39">
        <v>1</v>
      </c>
      <c r="E36" s="40">
        <v>25</v>
      </c>
      <c r="F36" s="40">
        <v>24</v>
      </c>
      <c r="G36" s="40">
        <v>27</v>
      </c>
      <c r="H36" s="40">
        <v>3.5</v>
      </c>
    </row>
    <row r="37" spans="3:8">
      <c r="C37" s="40">
        <v>53</v>
      </c>
      <c r="D37" s="39">
        <v>1</v>
      </c>
      <c r="E37" s="40">
        <v>26</v>
      </c>
      <c r="F37" s="40">
        <v>29</v>
      </c>
      <c r="G37" s="40">
        <v>17</v>
      </c>
      <c r="H37" s="40">
        <v>2.9</v>
      </c>
    </row>
    <row r="38" spans="3:8">
      <c r="C38" s="40">
        <v>54</v>
      </c>
      <c r="D38" s="39">
        <v>1</v>
      </c>
      <c r="E38" s="40">
        <v>25</v>
      </c>
      <c r="F38" s="40">
        <v>27</v>
      </c>
      <c r="G38" s="40">
        <v>23</v>
      </c>
      <c r="H38" s="40">
        <v>2.4</v>
      </c>
    </row>
    <row r="39" spans="3:8">
      <c r="C39" s="40">
        <v>55</v>
      </c>
      <c r="D39" s="39">
        <v>1</v>
      </c>
      <c r="E39" s="40">
        <v>26</v>
      </c>
      <c r="F39" s="40">
        <v>26</v>
      </c>
      <c r="G39" s="40">
        <v>23</v>
      </c>
      <c r="H39" s="40">
        <v>2.9</v>
      </c>
    </row>
    <row r="40" spans="3:8">
      <c r="C40" s="40">
        <v>56</v>
      </c>
      <c r="D40" s="39">
        <v>1</v>
      </c>
      <c r="E40" s="40">
        <v>21</v>
      </c>
      <c r="F40" s="40">
        <v>27</v>
      </c>
      <c r="G40" s="40">
        <v>24</v>
      </c>
      <c r="H40" s="40">
        <v>2.8</v>
      </c>
    </row>
    <row r="41" spans="3:8">
      <c r="C41" s="40">
        <v>57</v>
      </c>
      <c r="D41" s="39">
        <v>1</v>
      </c>
      <c r="E41" s="40">
        <v>10</v>
      </c>
      <c r="F41" s="40">
        <v>18</v>
      </c>
      <c r="G41" s="40">
        <v>8</v>
      </c>
      <c r="H41" s="40">
        <v>2.9</v>
      </c>
    </row>
    <row r="42" spans="3:8">
      <c r="C42" s="40">
        <v>1</v>
      </c>
      <c r="D42" s="39">
        <v>2</v>
      </c>
      <c r="E42" s="40">
        <v>27</v>
      </c>
      <c r="F42" s="40">
        <v>28</v>
      </c>
      <c r="G42" s="40">
        <v>24</v>
      </c>
      <c r="H42" s="40">
        <v>2.5</v>
      </c>
    </row>
    <row r="43" spans="3:8">
      <c r="C43" s="40">
        <v>3</v>
      </c>
      <c r="D43" s="39">
        <v>2</v>
      </c>
      <c r="E43" s="40">
        <v>24</v>
      </c>
      <c r="F43" s="40">
        <v>27</v>
      </c>
      <c r="G43" s="40">
        <v>24</v>
      </c>
      <c r="H43" s="40">
        <v>3.6</v>
      </c>
    </row>
    <row r="44" spans="3:8">
      <c r="C44" s="40">
        <v>16</v>
      </c>
      <c r="D44" s="39">
        <v>2</v>
      </c>
      <c r="E44" s="40">
        <v>22</v>
      </c>
      <c r="F44" s="40">
        <v>27</v>
      </c>
      <c r="G44" s="40">
        <v>17</v>
      </c>
      <c r="H44" s="40">
        <v>3.4</v>
      </c>
    </row>
    <row r="45" spans="3:8">
      <c r="C45" s="40">
        <v>24</v>
      </c>
      <c r="D45" s="39">
        <v>2</v>
      </c>
      <c r="E45" s="40">
        <v>23</v>
      </c>
      <c r="F45" s="40">
        <v>27</v>
      </c>
      <c r="G45" s="40">
        <v>15</v>
      </c>
      <c r="H45" s="40">
        <v>2.5</v>
      </c>
    </row>
    <row r="46" spans="3:8">
      <c r="C46" s="40">
        <v>25</v>
      </c>
      <c r="D46" s="39">
        <v>2</v>
      </c>
      <c r="E46" s="40">
        <v>27</v>
      </c>
      <c r="F46" s="40">
        <v>28</v>
      </c>
      <c r="G46" s="40">
        <v>28</v>
      </c>
      <c r="H46" s="40">
        <v>3.8</v>
      </c>
    </row>
    <row r="47" spans="3:8">
      <c r="C47" s="40">
        <v>26</v>
      </c>
      <c r="D47" s="39">
        <v>2</v>
      </c>
      <c r="E47" s="40">
        <v>20</v>
      </c>
      <c r="F47" s="40">
        <v>24</v>
      </c>
      <c r="G47" s="40">
        <v>14</v>
      </c>
      <c r="H47" s="40">
        <v>2.5</v>
      </c>
    </row>
    <row r="48" spans="3:8">
      <c r="C48" s="40">
        <v>27</v>
      </c>
      <c r="D48" s="39">
        <v>2</v>
      </c>
      <c r="E48" s="40">
        <v>21</v>
      </c>
      <c r="F48" s="40">
        <v>22</v>
      </c>
      <c r="G48" s="40">
        <v>15</v>
      </c>
      <c r="H48" s="40">
        <v>1.4</v>
      </c>
    </row>
    <row r="49" spans="3:8">
      <c r="C49" s="40">
        <v>28</v>
      </c>
      <c r="D49" s="39">
        <v>2</v>
      </c>
      <c r="E49" s="40">
        <v>18</v>
      </c>
      <c r="F49" s="40">
        <v>24</v>
      </c>
      <c r="G49" s="40">
        <v>14</v>
      </c>
      <c r="H49" s="40">
        <v>2.6</v>
      </c>
    </row>
    <row r="50" spans="3:8">
      <c r="C50" s="40">
        <v>29</v>
      </c>
      <c r="D50" s="39">
        <v>2</v>
      </c>
      <c r="E50" s="40">
        <v>24</v>
      </c>
      <c r="F50" s="40">
        <v>24</v>
      </c>
      <c r="G50" s="40">
        <v>21</v>
      </c>
      <c r="H50" s="40">
        <v>2</v>
      </c>
    </row>
    <row r="51" spans="3:8">
      <c r="C51" s="40">
        <v>30</v>
      </c>
      <c r="D51" s="39">
        <v>2</v>
      </c>
      <c r="E51" s="40">
        <v>16</v>
      </c>
      <c r="F51" s="40">
        <v>25</v>
      </c>
      <c r="G51" s="40">
        <v>17</v>
      </c>
      <c r="H51" s="40">
        <v>3.4</v>
      </c>
    </row>
    <row r="52" spans="3:8">
      <c r="C52" s="40">
        <v>31</v>
      </c>
      <c r="D52" s="39">
        <v>2</v>
      </c>
      <c r="E52" s="40">
        <v>18</v>
      </c>
      <c r="F52" s="40">
        <v>23</v>
      </c>
      <c r="G52" s="40">
        <v>21</v>
      </c>
      <c r="H52" s="40">
        <v>4</v>
      </c>
    </row>
    <row r="53" spans="3:8">
      <c r="C53" s="40">
        <v>32</v>
      </c>
      <c r="D53" s="39">
        <v>2</v>
      </c>
      <c r="E53" s="40">
        <v>24</v>
      </c>
      <c r="F53" s="40">
        <v>29</v>
      </c>
      <c r="G53" s="40">
        <v>22</v>
      </c>
      <c r="H53" s="40">
        <v>2.6</v>
      </c>
    </row>
    <row r="54" spans="3:8">
      <c r="C54" s="40">
        <v>33</v>
      </c>
      <c r="D54" s="39">
        <v>2</v>
      </c>
      <c r="E54" s="40">
        <v>17</v>
      </c>
      <c r="F54" s="40">
        <v>22</v>
      </c>
      <c r="G54" s="40">
        <v>17</v>
      </c>
      <c r="H54" s="40">
        <v>1.8</v>
      </c>
    </row>
    <row r="55" spans="3:8">
      <c r="C55" s="40">
        <v>34</v>
      </c>
      <c r="D55" s="39">
        <v>2</v>
      </c>
      <c r="E55" s="40">
        <v>22</v>
      </c>
      <c r="F55" s="40">
        <v>25</v>
      </c>
      <c r="G55" s="40">
        <v>20</v>
      </c>
      <c r="H55" s="40">
        <v>2.2000000000000002</v>
      </c>
    </row>
    <row r="56" spans="3:8">
      <c r="C56" s="40">
        <v>35</v>
      </c>
      <c r="D56" s="39">
        <v>2</v>
      </c>
      <c r="E56" s="40">
        <v>22</v>
      </c>
      <c r="F56" s="40">
        <v>23</v>
      </c>
      <c r="G56" s="40">
        <v>23</v>
      </c>
      <c r="H56" s="40">
        <v>2.1</v>
      </c>
    </row>
    <row r="57" spans="3:8">
      <c r="C57" s="40">
        <v>36</v>
      </c>
      <c r="D57" s="39">
        <v>2</v>
      </c>
      <c r="E57" s="40">
        <v>24</v>
      </c>
      <c r="F57" s="40">
        <v>26</v>
      </c>
      <c r="G57" s="40">
        <v>17</v>
      </c>
      <c r="H57" s="40">
        <v>2</v>
      </c>
    </row>
    <row r="58" spans="3:8">
      <c r="C58" s="40">
        <v>37</v>
      </c>
      <c r="D58" s="39">
        <v>2</v>
      </c>
      <c r="E58" s="40">
        <v>25</v>
      </c>
      <c r="F58" s="40">
        <v>28</v>
      </c>
      <c r="G58" s="40">
        <v>18</v>
      </c>
      <c r="H58" s="40">
        <v>2.6</v>
      </c>
    </row>
    <row r="59" spans="3:8">
      <c r="C59" s="40">
        <v>58</v>
      </c>
      <c r="D59" s="39">
        <v>2</v>
      </c>
      <c r="E59" s="40">
        <v>25</v>
      </c>
      <c r="F59" s="40">
        <v>26</v>
      </c>
      <c r="G59" s="40">
        <v>15</v>
      </c>
      <c r="H59" s="40">
        <v>2.7</v>
      </c>
    </row>
    <row r="60" spans="3:8">
      <c r="C60" s="40">
        <v>59</v>
      </c>
      <c r="D60" s="39">
        <v>2</v>
      </c>
      <c r="E60" s="40">
        <v>16</v>
      </c>
      <c r="F60" s="40">
        <v>28</v>
      </c>
      <c r="G60" s="40">
        <v>23</v>
      </c>
      <c r="H60" s="40">
        <v>4.5999999999999996</v>
      </c>
    </row>
    <row r="61" spans="3:8">
      <c r="C61" s="40">
        <v>60</v>
      </c>
      <c r="D61" s="39">
        <v>2</v>
      </c>
      <c r="E61" s="40">
        <v>18</v>
      </c>
      <c r="F61" s="40">
        <v>24</v>
      </c>
      <c r="G61" s="40">
        <v>14</v>
      </c>
      <c r="H61" s="40">
        <v>2.8</v>
      </c>
    </row>
    <row r="62" spans="3:8">
      <c r="C62" s="40">
        <v>61</v>
      </c>
      <c r="D62" s="39">
        <v>2</v>
      </c>
      <c r="E62" s="40">
        <v>23</v>
      </c>
      <c r="F62" s="40">
        <v>24</v>
      </c>
      <c r="G62" s="40">
        <v>25</v>
      </c>
      <c r="H62" s="40">
        <v>3.3</v>
      </c>
    </row>
    <row r="63" spans="3:8">
      <c r="C63" s="40">
        <v>62</v>
      </c>
      <c r="D63" s="39">
        <v>2</v>
      </c>
      <c r="E63" s="40">
        <v>24</v>
      </c>
      <c r="F63" s="40">
        <v>26</v>
      </c>
      <c r="G63" s="40">
        <v>17</v>
      </c>
      <c r="H63" s="40">
        <v>3.4</v>
      </c>
    </row>
    <row r="64" spans="3:8">
      <c r="C64" s="40">
        <v>63</v>
      </c>
      <c r="D64" s="39">
        <v>2</v>
      </c>
      <c r="E64" s="40">
        <v>27</v>
      </c>
      <c r="F64" s="40">
        <v>28</v>
      </c>
      <c r="G64" s="40">
        <v>24</v>
      </c>
      <c r="H64" s="40">
        <v>2.6</v>
      </c>
    </row>
    <row r="65" spans="3:8">
      <c r="C65" s="40">
        <v>64</v>
      </c>
      <c r="D65" s="39">
        <v>2</v>
      </c>
      <c r="E65" s="40">
        <v>14</v>
      </c>
      <c r="F65" s="40">
        <v>19</v>
      </c>
      <c r="G65" s="40">
        <v>18</v>
      </c>
      <c r="H65" s="40">
        <v>2.6</v>
      </c>
    </row>
    <row r="66" spans="3:8">
      <c r="C66" s="40">
        <v>65</v>
      </c>
      <c r="D66" s="39">
        <v>2</v>
      </c>
      <c r="E66" s="40">
        <v>21</v>
      </c>
      <c r="F66" s="40">
        <v>27</v>
      </c>
      <c r="G66" s="40">
        <v>16</v>
      </c>
      <c r="H66" s="40">
        <v>3.1</v>
      </c>
    </row>
    <row r="67" spans="3:8">
      <c r="C67" s="40">
        <v>66</v>
      </c>
      <c r="D67" s="39">
        <v>2</v>
      </c>
      <c r="E67" s="40">
        <v>17</v>
      </c>
      <c r="F67" s="40">
        <v>26</v>
      </c>
      <c r="G67" s="40">
        <v>25</v>
      </c>
      <c r="H67" s="40">
        <v>4.0999999999999996</v>
      </c>
    </row>
    <row r="68" spans="3:8">
      <c r="C68" s="40">
        <v>67</v>
      </c>
      <c r="D68" s="39">
        <v>2</v>
      </c>
      <c r="E68" s="40">
        <v>28</v>
      </c>
      <c r="F68" s="40">
        <v>26</v>
      </c>
      <c r="G68" s="40">
        <v>20</v>
      </c>
      <c r="H68" s="40">
        <v>2.2000000000000002</v>
      </c>
    </row>
    <row r="69" spans="3:8">
      <c r="C69" s="40">
        <v>68</v>
      </c>
      <c r="D69" s="39">
        <v>2</v>
      </c>
      <c r="E69" s="40">
        <v>24</v>
      </c>
      <c r="F69" s="40">
        <v>26</v>
      </c>
      <c r="G69" s="40">
        <v>20</v>
      </c>
      <c r="H69" s="40">
        <v>3.2</v>
      </c>
    </row>
    <row r="70" spans="3:8">
      <c r="C70" s="40">
        <v>69</v>
      </c>
      <c r="D70" s="39">
        <v>2</v>
      </c>
      <c r="E70" s="40">
        <v>11</v>
      </c>
      <c r="F70" s="40">
        <v>19</v>
      </c>
      <c r="G70" s="40">
        <v>16</v>
      </c>
      <c r="H70" s="40">
        <v>3</v>
      </c>
    </row>
    <row r="71" spans="3:8">
      <c r="C71" s="40">
        <v>70</v>
      </c>
      <c r="D71" s="39">
        <v>2</v>
      </c>
      <c r="E71" s="40">
        <v>23</v>
      </c>
      <c r="F71" s="40">
        <v>25</v>
      </c>
      <c r="G71" s="40">
        <v>18</v>
      </c>
      <c r="H71" s="40">
        <v>2.8</v>
      </c>
    </row>
    <row r="72" spans="3:8">
      <c r="C72" s="40">
        <v>71</v>
      </c>
      <c r="D72" s="39">
        <v>2</v>
      </c>
      <c r="E72" s="40">
        <v>26</v>
      </c>
      <c r="F72" s="40">
        <v>24</v>
      </c>
      <c r="G72" s="40">
        <v>18</v>
      </c>
      <c r="H72" s="40">
        <v>2.4</v>
      </c>
    </row>
    <row r="73" spans="3:8">
      <c r="C73" s="40">
        <v>72</v>
      </c>
      <c r="D73" s="39">
        <v>2</v>
      </c>
      <c r="E73" s="40">
        <v>26</v>
      </c>
      <c r="F73" s="40">
        <v>26</v>
      </c>
      <c r="G73" s="40">
        <v>24</v>
      </c>
      <c r="H73" s="40">
        <v>2.8</v>
      </c>
    </row>
    <row r="74" spans="3:8">
      <c r="C74" s="40">
        <v>73</v>
      </c>
      <c r="D74" s="39">
        <v>3</v>
      </c>
      <c r="E74" s="40">
        <v>15</v>
      </c>
      <c r="F74" s="40">
        <v>25</v>
      </c>
      <c r="G74" s="40">
        <v>17</v>
      </c>
      <c r="H74" s="40">
        <v>3.5</v>
      </c>
    </row>
    <row r="75" spans="3:8">
      <c r="C75" s="40">
        <v>74</v>
      </c>
      <c r="D75" s="39">
        <v>3</v>
      </c>
      <c r="E75" s="40">
        <v>15</v>
      </c>
      <c r="F75" s="40">
        <v>21</v>
      </c>
      <c r="G75" s="40">
        <v>17</v>
      </c>
      <c r="H75" s="40">
        <v>2.1</v>
      </c>
    </row>
    <row r="76" spans="3:8">
      <c r="C76" s="40">
        <v>75</v>
      </c>
      <c r="D76" s="39">
        <v>3</v>
      </c>
      <c r="E76" s="40">
        <v>25</v>
      </c>
      <c r="F76" s="40">
        <v>28</v>
      </c>
      <c r="G76" s="40">
        <v>24</v>
      </c>
      <c r="H76" s="40">
        <v>3.1</v>
      </c>
    </row>
    <row r="77" spans="3:8">
      <c r="C77" s="40">
        <v>76</v>
      </c>
      <c r="D77" s="39">
        <v>3</v>
      </c>
      <c r="E77" s="40">
        <v>18</v>
      </c>
      <c r="F77" s="40">
        <v>22</v>
      </c>
      <c r="G77" s="40">
        <v>21</v>
      </c>
      <c r="H77" s="40">
        <v>2.2999999999999998</v>
      </c>
    </row>
    <row r="78" spans="3:8">
      <c r="C78" s="40">
        <v>77</v>
      </c>
      <c r="D78" s="39">
        <v>3</v>
      </c>
      <c r="E78" s="40">
        <v>25</v>
      </c>
      <c r="F78" s="40">
        <v>21</v>
      </c>
      <c r="G78" s="40">
        <v>18</v>
      </c>
      <c r="H78" s="40">
        <v>1.4</v>
      </c>
    </row>
    <row r="79" spans="3:8">
      <c r="C79" s="40">
        <v>78</v>
      </c>
      <c r="D79" s="39">
        <v>3</v>
      </c>
      <c r="E79" s="40">
        <v>15</v>
      </c>
      <c r="F79" s="40">
        <v>21</v>
      </c>
      <c r="G79" s="40">
        <v>15</v>
      </c>
      <c r="H79" s="40">
        <v>2.4</v>
      </c>
    </row>
    <row r="80" spans="3:8">
      <c r="C80" s="40">
        <v>79</v>
      </c>
      <c r="D80" s="39">
        <v>3</v>
      </c>
      <c r="E80" s="40">
        <v>14</v>
      </c>
      <c r="F80" s="40">
        <v>18</v>
      </c>
      <c r="G80" s="40">
        <v>14</v>
      </c>
      <c r="H80" s="40">
        <v>2.6</v>
      </c>
    </row>
    <row r="81" spans="3:8">
      <c r="C81" s="40">
        <v>80</v>
      </c>
      <c r="D81" s="39">
        <v>3</v>
      </c>
      <c r="E81" s="40">
        <v>18</v>
      </c>
      <c r="F81" s="40">
        <v>23</v>
      </c>
      <c r="G81" s="40">
        <v>20</v>
      </c>
      <c r="H81" s="40">
        <v>1.3</v>
      </c>
    </row>
    <row r="82" spans="3:8">
      <c r="C82" s="40">
        <v>81</v>
      </c>
      <c r="D82" s="39">
        <v>3</v>
      </c>
      <c r="E82" s="40">
        <v>10</v>
      </c>
      <c r="F82" s="40">
        <v>19</v>
      </c>
      <c r="G82" s="40">
        <v>15</v>
      </c>
      <c r="H82" s="40">
        <v>2.4</v>
      </c>
    </row>
    <row r="83" spans="3:8">
      <c r="C83" s="40">
        <v>82</v>
      </c>
      <c r="D83" s="39">
        <v>3</v>
      </c>
      <c r="E83" s="40">
        <v>18</v>
      </c>
      <c r="F83" s="40">
        <v>24</v>
      </c>
      <c r="G83" s="40">
        <v>20</v>
      </c>
      <c r="H83" s="40">
        <v>1.2</v>
      </c>
    </row>
    <row r="84" spans="3:8">
      <c r="C84" s="40">
        <v>83</v>
      </c>
      <c r="D84" s="39">
        <v>3</v>
      </c>
      <c r="E84" s="40">
        <v>16</v>
      </c>
      <c r="F84" s="40">
        <v>26</v>
      </c>
      <c r="G84" s="40">
        <v>13</v>
      </c>
      <c r="H84" s="40">
        <v>1.3</v>
      </c>
    </row>
    <row r="85" spans="3:8">
      <c r="C85" s="40">
        <v>84</v>
      </c>
      <c r="D85" s="39">
        <v>3</v>
      </c>
      <c r="E85" s="40">
        <v>15</v>
      </c>
      <c r="F85" s="40">
        <v>22</v>
      </c>
      <c r="G85" s="40">
        <v>16</v>
      </c>
      <c r="H85" s="40">
        <v>2.1</v>
      </c>
    </row>
    <row r="86" spans="3:8">
      <c r="C86" s="40">
        <v>85</v>
      </c>
      <c r="D86" s="39">
        <v>3</v>
      </c>
      <c r="E86" s="40">
        <v>6</v>
      </c>
      <c r="F86" s="40">
        <v>14</v>
      </c>
      <c r="G86" s="40">
        <v>13</v>
      </c>
      <c r="H86" s="40">
        <v>2</v>
      </c>
    </row>
    <row r="87" spans="3:8">
      <c r="C87" s="40">
        <v>86</v>
      </c>
      <c r="D87" s="39">
        <v>3</v>
      </c>
      <c r="E87" s="40">
        <v>12</v>
      </c>
      <c r="F87" s="40">
        <v>19</v>
      </c>
      <c r="G87" s="40">
        <v>17</v>
      </c>
      <c r="H87" s="40">
        <v>2.4</v>
      </c>
    </row>
    <row r="88" spans="3:8">
      <c r="C88" s="40">
        <v>87</v>
      </c>
      <c r="D88" s="39">
        <v>3</v>
      </c>
      <c r="E88" s="40">
        <v>13</v>
      </c>
      <c r="F88" s="40">
        <v>25</v>
      </c>
      <c r="G88" s="40">
        <v>12</v>
      </c>
      <c r="H88" s="40">
        <v>2.5</v>
      </c>
    </row>
    <row r="89" spans="3:8">
      <c r="C89" s="40">
        <v>88</v>
      </c>
      <c r="D89" s="39">
        <v>3</v>
      </c>
      <c r="E89" s="40">
        <v>20</v>
      </c>
      <c r="F89" s="40">
        <v>18</v>
      </c>
      <c r="G89" s="40">
        <v>16</v>
      </c>
      <c r="H89" s="40">
        <v>1.6</v>
      </c>
    </row>
    <row r="90" spans="3:8">
      <c r="C90" s="40">
        <v>89</v>
      </c>
      <c r="D90" s="39">
        <v>3</v>
      </c>
      <c r="E90" s="40">
        <v>17</v>
      </c>
      <c r="F90" s="40">
        <v>19</v>
      </c>
      <c r="G90" s="40">
        <v>17</v>
      </c>
      <c r="H90" s="40">
        <v>2.5</v>
      </c>
    </row>
    <row r="91" spans="3:8">
      <c r="C91" s="40">
        <v>90</v>
      </c>
      <c r="D91" s="39">
        <v>3</v>
      </c>
      <c r="E91" s="40">
        <v>17</v>
      </c>
      <c r="F91" s="40">
        <v>22</v>
      </c>
      <c r="G91" s="40">
        <v>17</v>
      </c>
      <c r="H91" s="40">
        <v>2.2000000000000002</v>
      </c>
    </row>
    <row r="92" spans="3:8">
      <c r="C92" s="40">
        <v>91</v>
      </c>
      <c r="D92" s="39">
        <v>3</v>
      </c>
      <c r="E92" s="40">
        <v>21</v>
      </c>
      <c r="F92" s="40">
        <v>24</v>
      </c>
      <c r="G92" s="40">
        <v>21</v>
      </c>
      <c r="H92" s="40">
        <v>2.1</v>
      </c>
    </row>
    <row r="93" spans="3:8">
      <c r="C93" s="40">
        <v>92</v>
      </c>
      <c r="D93" s="39">
        <v>3</v>
      </c>
      <c r="E93" s="40">
        <v>24</v>
      </c>
      <c r="F93" s="40">
        <v>24</v>
      </c>
      <c r="G93" s="40">
        <v>26</v>
      </c>
      <c r="H93" s="40">
        <v>3.3</v>
      </c>
    </row>
    <row r="94" spans="3:8">
      <c r="C94" s="40">
        <v>93</v>
      </c>
      <c r="D94" s="39">
        <v>3</v>
      </c>
      <c r="E94" s="40">
        <v>13</v>
      </c>
      <c r="F94" s="40">
        <v>24</v>
      </c>
      <c r="G94" s="40">
        <v>20</v>
      </c>
      <c r="H94" s="40">
        <v>2</v>
      </c>
    </row>
    <row r="95" spans="3:8">
      <c r="C95" s="40">
        <v>94</v>
      </c>
      <c r="D95" s="39">
        <v>3</v>
      </c>
      <c r="E95" s="40">
        <v>24</v>
      </c>
      <c r="F95" s="40">
        <v>24</v>
      </c>
      <c r="G95" s="40">
        <v>19</v>
      </c>
      <c r="H95" s="40">
        <v>2</v>
      </c>
    </row>
    <row r="96" spans="3:8">
      <c r="C96" s="40">
        <v>95</v>
      </c>
      <c r="D96" s="39">
        <v>3</v>
      </c>
      <c r="E96" s="40">
        <v>23</v>
      </c>
      <c r="F96" s="40">
        <v>26</v>
      </c>
      <c r="G96" s="40">
        <v>24</v>
      </c>
      <c r="H96" s="40">
        <v>3.2</v>
      </c>
    </row>
    <row r="97" spans="3:8">
      <c r="C97" s="40">
        <v>96</v>
      </c>
      <c r="D97" s="39">
        <v>3</v>
      </c>
      <c r="E97" s="40">
        <v>26</v>
      </c>
      <c r="F97" s="40">
        <v>26</v>
      </c>
      <c r="G97" s="40">
        <v>24</v>
      </c>
      <c r="H97" s="40">
        <v>3.1</v>
      </c>
    </row>
    <row r="98" spans="3:8">
      <c r="C98" s="40">
        <v>97</v>
      </c>
      <c r="D98" s="39">
        <v>3</v>
      </c>
      <c r="E98" s="40">
        <v>19</v>
      </c>
      <c r="F98" s="40">
        <v>23</v>
      </c>
      <c r="G98" s="40">
        <v>15</v>
      </c>
      <c r="H98" s="40">
        <v>1.9</v>
      </c>
    </row>
    <row r="99" spans="3:8">
      <c r="C99" s="40">
        <v>98</v>
      </c>
      <c r="D99" s="39">
        <v>3</v>
      </c>
      <c r="E99" s="40">
        <v>18</v>
      </c>
      <c r="F99" s="40">
        <v>22</v>
      </c>
      <c r="G99" s="40">
        <v>16</v>
      </c>
      <c r="H99" s="40">
        <v>2.1</v>
      </c>
    </row>
    <row r="100" spans="3:8">
      <c r="C100" s="40">
        <v>99</v>
      </c>
      <c r="D100" s="39">
        <v>3</v>
      </c>
      <c r="E100" s="40">
        <v>4</v>
      </c>
      <c r="F100" s="40">
        <v>15</v>
      </c>
      <c r="G100" s="40">
        <v>13</v>
      </c>
      <c r="H100" s="40">
        <v>2.9</v>
      </c>
    </row>
    <row r="101" spans="3:8">
      <c r="C101" s="40">
        <v>100</v>
      </c>
      <c r="D101" s="39">
        <v>3</v>
      </c>
      <c r="E101" s="40">
        <v>20</v>
      </c>
      <c r="F101" s="40">
        <v>17</v>
      </c>
      <c r="G101" s="40">
        <v>8</v>
      </c>
      <c r="H101" s="40">
        <v>1.6</v>
      </c>
    </row>
    <row r="102" spans="3:8">
      <c r="C102" s="40">
        <v>101</v>
      </c>
      <c r="D102" s="39">
        <v>3</v>
      </c>
      <c r="E102" s="40">
        <v>16</v>
      </c>
      <c r="F102" s="40">
        <v>25</v>
      </c>
      <c r="G102" s="40">
        <v>22</v>
      </c>
      <c r="H102" s="40">
        <v>3.1</v>
      </c>
    </row>
    <row r="103" spans="3:8">
      <c r="C103" s="40">
        <v>102</v>
      </c>
      <c r="D103" s="39">
        <v>3</v>
      </c>
      <c r="E103" s="40">
        <v>20</v>
      </c>
      <c r="F103" s="40">
        <v>27</v>
      </c>
      <c r="G103" s="40">
        <v>11</v>
      </c>
      <c r="H103" s="40">
        <v>2.8</v>
      </c>
    </row>
    <row r="104" spans="3:8">
      <c r="C104" s="40">
        <v>103</v>
      </c>
      <c r="D104" s="39">
        <v>3</v>
      </c>
      <c r="E104" s="40">
        <v>26</v>
      </c>
      <c r="F104" s="40">
        <v>28</v>
      </c>
      <c r="G104" s="40">
        <v>26</v>
      </c>
      <c r="H104" s="40">
        <v>3.3</v>
      </c>
    </row>
    <row r="105" spans="3:8">
      <c r="C105" s="40">
        <v>104</v>
      </c>
      <c r="D105" s="39">
        <v>3</v>
      </c>
      <c r="E105" s="40">
        <v>23</v>
      </c>
      <c r="F105" s="40">
        <v>25</v>
      </c>
      <c r="G105" s="40">
        <v>18</v>
      </c>
      <c r="H105" s="40">
        <v>2.7</v>
      </c>
    </row>
    <row r="106" spans="3:8">
      <c r="C106" s="40">
        <v>105</v>
      </c>
      <c r="D106" s="39">
        <v>3</v>
      </c>
      <c r="E106" s="40">
        <v>10</v>
      </c>
      <c r="F106" s="40">
        <v>18</v>
      </c>
      <c r="G106" s="40">
        <v>10</v>
      </c>
      <c r="H106" s="40">
        <v>1.6</v>
      </c>
    </row>
    <row r="107" spans="3:8">
      <c r="C107" s="40">
        <v>106</v>
      </c>
      <c r="D107" s="39">
        <v>3</v>
      </c>
      <c r="E107" s="40">
        <v>27</v>
      </c>
      <c r="F107" s="40">
        <v>26</v>
      </c>
      <c r="G107" s="40">
        <v>26</v>
      </c>
      <c r="H107" s="40">
        <v>1.7</v>
      </c>
    </row>
    <row r="108" spans="3:8">
      <c r="C108" s="40">
        <v>107</v>
      </c>
      <c r="D108" s="39">
        <v>3</v>
      </c>
      <c r="E108" s="40">
        <v>21</v>
      </c>
      <c r="F108" s="40">
        <v>24</v>
      </c>
      <c r="G108" s="40">
        <v>26</v>
      </c>
      <c r="H108" s="40">
        <v>1.8</v>
      </c>
    </row>
    <row r="109" spans="3:8">
      <c r="C109" s="40">
        <v>108</v>
      </c>
      <c r="D109" s="39">
        <v>3</v>
      </c>
      <c r="E109" s="40">
        <v>13</v>
      </c>
      <c r="F109" s="40">
        <v>24</v>
      </c>
      <c r="G109" s="40">
        <v>19</v>
      </c>
      <c r="H109" s="40">
        <v>2.8</v>
      </c>
    </row>
    <row r="110" spans="3:8">
      <c r="C110" s="40">
        <v>109</v>
      </c>
      <c r="D110" s="39">
        <v>3</v>
      </c>
      <c r="E110" s="40">
        <v>11</v>
      </c>
      <c r="F110" s="40">
        <v>19</v>
      </c>
      <c r="G110" s="40">
        <v>12</v>
      </c>
      <c r="H110" s="40">
        <v>2.2000000000000002</v>
      </c>
    </row>
    <row r="111" spans="3:8">
      <c r="C111" s="40">
        <v>110</v>
      </c>
      <c r="D111" s="39">
        <v>3</v>
      </c>
      <c r="E111" s="40">
        <v>21</v>
      </c>
      <c r="F111" s="40">
        <v>20</v>
      </c>
      <c r="G111" s="40">
        <v>10</v>
      </c>
      <c r="H111" s="40">
        <v>1.4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 Awal</vt:lpstr>
      <vt:lpstr>Data Awal 2</vt:lpstr>
      <vt:lpstr>Analisis 1</vt:lpstr>
      <vt:lpstr>GROUP A</vt:lpstr>
      <vt:lpstr>GROUP B</vt:lpstr>
      <vt:lpstr>GROUP C</vt:lpstr>
      <vt:lpstr>formu-idio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Hendi Pratama</cp:lastModifiedBy>
  <dcterms:created xsi:type="dcterms:W3CDTF">2017-06-04T14:14:27Z</dcterms:created>
  <dcterms:modified xsi:type="dcterms:W3CDTF">2017-06-30T09:55:11Z</dcterms:modified>
</cp:coreProperties>
</file>